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J8" i="1" s="1"/>
  <c r="H7" i="1" l="1"/>
  <c r="J7" i="1" s="1"/>
  <c r="J9" i="1" s="1"/>
  <c r="H6" i="1"/>
  <c r="J6" i="1" s="1"/>
</calcChain>
</file>

<file path=xl/sharedStrings.xml><?xml version="1.0" encoding="utf-8"?>
<sst xmlns="http://schemas.openxmlformats.org/spreadsheetml/2006/main" count="25" uniqueCount="23">
  <si>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</si>
  <si>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</si>
  <si>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</si>
  <si>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</si>
  <si>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</si>
  <si>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</si>
  <si>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</si>
  <si>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</si>
  <si>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Величина затрат,  млн. руб. в ценах по состоянию на 01.01.2018г.
(без НДС)</t>
  </si>
  <si>
    <t>Цена ТСО, млн. руб. 
(без НДС)</t>
  </si>
  <si>
    <t>Б2-02-1</t>
  </si>
  <si>
    <t>км</t>
  </si>
  <si>
    <t xml:space="preserve">Устройство траншеи КЛ и восстановление благоустройства по трассе </t>
  </si>
  <si>
    <t>Реконструкция КЛ-6кВ от ТП-3 до ТП-8</t>
  </si>
  <si>
    <t>К1-04-1</t>
  </si>
  <si>
    <t>КЛ-6кВ (с алюминиевой жилой),  кабель ААШВ-6 3*95 мм2</t>
  </si>
  <si>
    <t>Н1-01</t>
  </si>
  <si>
    <t>Выполнение специального перехода кабельной линии методом ГНБ трубой ф110 мм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</si>
  <si>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</si>
  <si>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</si>
  <si>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</si>
  <si>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</si>
  <si>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L_UES_P99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</si>
</sst>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view="pageBreakPreview" zoomScale="98" zoomScaleNormal="150" zoomScaleSheetLayoutView="98" workbookViewId="0">
      <selection activeCell="N8" sqref="N8"/>
    </sheetView>
  </sheetViews>
  <sheetFormatPr defaultColWidth="8.85546875" defaultRowHeight="12.75" x14ac:dyDescent="0.2"/>
  <cols>
    <col min="1" max="1" width="2.7109375" style="1" customWidth="1"/>
    <col min="2" max="2" width="24.5703125" style="1" customWidth="1"/>
    <col min="3" max="3" width="7.5703125" style="1" customWidth="1"/>
    <col min="4" max="4" width="8" style="1" customWidth="1"/>
    <col min="5" max="5" width="8.42578125" style="1" customWidth="1"/>
    <col min="6" max="6" width="7.42578125" style="1" customWidth="1"/>
    <col min="7" max="8" width="10.7109375" style="1" customWidth="1"/>
    <col min="9" max="9" width="10.5703125" style="1" customWidth="1"/>
    <col min="10" max="10" width="10.7109375" style="1" customWidth="1"/>
    <col min="11" max="11" width="8.5703125" style="1" customWidth="1"/>
    <col min="12" max="16384" width="8.85546875" style="1"/>
  </cols>
  <sheetData>
    <row r="1" spans="1:11" ht="15" customHeight="1" x14ac:dyDescent="0.2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0.45" customHeight="1" x14ac:dyDescent="0.2">
      <c r="A2" s="15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7" customHeight="1" x14ac:dyDescent="0.25">
      <c r="A3" s="16" t="s">
        <v>13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5" spans="1:11" ht="97.5" customHeight="1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21</v>
      </c>
      <c r="H5" s="3" t="s">
        <v>8</v>
      </c>
      <c r="I5" s="3" t="s">
        <v>18</v>
      </c>
      <c r="J5" s="3" t="s">
        <v>19</v>
      </c>
      <c r="K5" s="4" t="s">
        <v>9</v>
      </c>
    </row>
    <row r="6" spans="1:11" ht="36" x14ac:dyDescent="0.2">
      <c r="A6" s="2">
        <v>1</v>
      </c>
      <c r="B6" s="11" t="s">
        <v>15</v>
      </c>
      <c r="C6" s="3" t="s">
        <v>14</v>
      </c>
      <c r="D6" s="3" t="s">
        <v>11</v>
      </c>
      <c r="E6" s="12">
        <v>0.99</v>
      </c>
      <c r="F6" s="6">
        <v>1979</v>
      </c>
      <c r="G6" s="3">
        <v>1.02</v>
      </c>
      <c r="H6" s="10">
        <f t="shared" ref="H6:H7" si="0">E6*F6*G6/1000</f>
        <v>1.9983942000000001</v>
      </c>
      <c r="I6" s="13">
        <v>1.2001999999999999</v>
      </c>
      <c r="J6" s="10">
        <f>H6*I6</f>
        <v>2.3984727188399999</v>
      </c>
      <c r="K6" s="7"/>
    </row>
    <row r="7" spans="1:11" ht="36" x14ac:dyDescent="0.2">
      <c r="A7" s="2">
        <v>2</v>
      </c>
      <c r="B7" s="11" t="s">
        <v>12</v>
      </c>
      <c r="C7" s="3" t="s">
        <v>10</v>
      </c>
      <c r="D7" s="3" t="s">
        <v>11</v>
      </c>
      <c r="E7" s="12">
        <v>0.93</v>
      </c>
      <c r="F7" s="6">
        <v>1428</v>
      </c>
      <c r="G7" s="3">
        <v>1</v>
      </c>
      <c r="H7" s="10">
        <f t="shared" si="0"/>
        <v>1.3280399999999999</v>
      </c>
      <c r="I7" s="13">
        <v>1.2001999999999999</v>
      </c>
      <c r="J7" s="10">
        <f t="shared" ref="J7:J8" si="1">H7*I7</f>
        <v>1.5939136079999998</v>
      </c>
      <c r="K7" s="7"/>
    </row>
    <row r="8" spans="1:11" ht="36" x14ac:dyDescent="0.2">
      <c r="A8" s="2">
        <v>3</v>
      </c>
      <c r="B8" s="11" t="s">
        <v>17</v>
      </c>
      <c r="C8" s="3" t="s">
        <v>16</v>
      </c>
      <c r="D8" s="3" t="s">
        <v>11</v>
      </c>
      <c r="E8" s="12">
        <v>0.06</v>
      </c>
      <c r="F8" s="6">
        <v>15329</v>
      </c>
      <c r="G8" s="3">
        <v>1.02</v>
      </c>
      <c r="H8" s="10">
        <f t="shared" ref="H8" si="2">E8*F8*G8/1000</f>
        <v>0.93813480000000005</v>
      </c>
      <c r="I8" s="13">
        <v>1.2001999999999999</v>
      </c>
      <c r="J8" s="10">
        <f t="shared" si="1"/>
        <v>1.1259493869599999</v>
      </c>
      <c r="K8" s="7"/>
    </row>
    <row r="9" spans="1:11" ht="36" x14ac:dyDescent="0.2">
      <c r="A9" s="5"/>
      <c r="B9" s="8" t="s">
        <v>4</v>
      </c>
      <c r="C9" s="5"/>
      <c r="D9" s="5"/>
      <c r="E9" s="5"/>
      <c r="F9" s="5"/>
      <c r="G9" s="5"/>
      <c r="H9" s="10"/>
      <c r="I9" s="10"/>
      <c r="J9" s="10">
        <f t="shared" ref="J9" si="3">SUM(J6:J8)</f>
        <v>5.1183357137999996</v>
      </c>
      <c r="K9" s="9">
        <v>1.546</v>
      </c>
    </row>
    <row r="11" spans="1:11" ht="46.5" customHeight="1" x14ac:dyDescent="0.2">
      <c r="A11" s="14" t="s">
        <v>20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</sheetData>
  <mergeCells count="4">
    <mergeCell ref="A11:K11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2023-01-31T08:18:49Z</cp:lastPrinted>
  <dcterms:created xsi:type="dcterms:W3CDTF">2018-08-20T03:36:51Z</dcterms:created>
  <dcterms:modified xsi:type="dcterms:W3CDTF">2023-02-10T08:33:57Z</dcterms:modified>
</cp:coreProperties>
</file>