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15480" windowHeight="11640" tabRatio="859" activeTab="6"/>
  </bookViews>
  <sheets>
    <sheet name="1. паспорт местоположение" sheetId="7" r:id="rId1"/>
    <sheet name="3.1. паспорт Техсостояние ПС" sheetId="13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U50" i="15" l="1"/>
  <c r="U52" i="15"/>
  <c r="U57" i="15"/>
  <c r="D57" i="15"/>
  <c r="D52" i="15"/>
  <c r="D50" i="15"/>
  <c r="U42" i="15"/>
  <c r="D42" i="15"/>
  <c r="U30" i="15"/>
  <c r="D30" i="15"/>
  <c r="U27" i="15"/>
  <c r="D27" i="15"/>
  <c r="U24" i="15"/>
  <c r="D24" i="15"/>
  <c r="J57" i="15"/>
  <c r="J52" i="15"/>
  <c r="A5" i="22" l="1"/>
  <c r="W5" i="5"/>
  <c r="F4" i="15"/>
  <c r="I5" i="16"/>
  <c r="C5" i="6"/>
  <c r="K6" i="13"/>
  <c r="K16" i="13"/>
  <c r="L13" i="13"/>
  <c r="C15" i="6"/>
  <c r="C12" i="6"/>
  <c r="I12" i="16"/>
  <c r="I15" i="16"/>
  <c r="F11" i="15"/>
  <c r="F14" i="15"/>
  <c r="X12" i="5"/>
  <c r="A12" i="22"/>
  <c r="W15" i="5"/>
  <c r="A14" i="22"/>
  <c r="B20" i="22" s="1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<sst xmlns="http://schemas.openxmlformats.org/spreadsheetml/2006/main" count="557" uniqueCount="385">
  <si>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</si>
  <si>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</si>
  <si>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</si>
  <si>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</si>
  <si>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</si>
  <si>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</si>
  <si>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</si>
  <si>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</si>
  <si>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</si>
  <si>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</si>
  <si>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</si>
  <si>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</si>
  <si>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</si>
  <si>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</si>
  <si>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</si>
  <si>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</si>
  <si>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</si>
  <si>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</si>
  <si>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</si>
  <si>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</si>
  <si>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</si>
  <si>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</si>
  <si>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</si>
  <si>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</si>
  <si>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</si>
  <si>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</si>
  <si>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</si>
  <si>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</si>
  <si>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</si>
  <si>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</si>
  <si>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</si>
  <si>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</si>
  <si>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</si>
  <si>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</si>
  <si>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</si>
  <si>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</si>
  <si>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</si>
  <si>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</si>
  <si>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</si>
  <si>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</si>
  <si>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</si>
  <si>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</si>
  <si>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</si>
  <si>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</si>
  <si>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</si>
  <si>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</si>
  <si>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</si>
  <si>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</si>
  <si>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</si>
  <si>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</si>
  <si>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</si>
  <si>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</si>
  <si>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</si>
  <si>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</si>
  <si>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</si>
  <si>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</si>
  <si>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</si>
  <si>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</si>
  <si>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</si>
  <si>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</si>
  <si>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</si>
  <si>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</si>
  <si>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</si>
  <si>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</si>
  <si>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</si>
  <si>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</si>
  <si>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</si>
  <si>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</si>
  <si>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</si>
  <si>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</si>
  <si>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</si>
  <si>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</si>
  <si>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</si>
  <si>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</si>
  <si>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Реактор токоограничивающий</t>
  </si>
  <si>
    <t>Реактор шунтирующий</t>
  </si>
  <si>
    <t>Батарея статических конденсаторов</t>
  </si>
  <si>
    <t>Синхронный компенсатор</t>
  </si>
  <si>
    <t>Генераторное оборудование</t>
  </si>
  <si>
    <t>Трансформатор силовой элегазовый</t>
  </si>
  <si>
    <t>Трансформатор силовой масляный</t>
  </si>
  <si>
    <t>Автотрансформатор элегазовый</t>
  </si>
  <si>
    <t>Автотрансформатор масляный</t>
  </si>
  <si>
    <t>Примечание.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</si>
  <si>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</si>
  <si>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</si>
  <si>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</si>
  <si>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</si>
  <si>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</si>
  <si>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</si>
  <si>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</si>
  <si>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</si>
  <si>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</si>
  <si>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</si>
  <si>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</si>
  <si>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</si>
  <si>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</si>
  <si>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</si>
  <si>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</si>
  <si>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</si>
  <si>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</si>
  <si>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</si>
  <si>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</si>
  <si>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</si>
  <si>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</si>
  <si>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</si>
  <si>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</si>
  <si>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</si>
  <si>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</si>
  <si>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</si>
  <si>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</si>
  <si>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</si>
  <si>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</si>
  <si>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</si>
  <si>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</si>
  <si>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</si>
  <si>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</si>
  <si>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</si>
  <si>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</si>
  <si>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</si>
  <si>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</si>
  <si>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</si>
  <si>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</si>
  <si>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</si>
  <si>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</si>
  <si>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</si>
  <si>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</si>
  <si>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</si>
  <si>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</si>
  <si>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</si>
  <si>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</si>
  <si>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</si>
  <si>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</si>
  <si>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</si>
  <si>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</si>
  <si>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</si>
  <si>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</si>
  <si>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</si>
  <si>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</si>
  <si>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</si>
  <si>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</si>
  <si>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</si>
  <si>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</si>
  <si>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</si>
  <si>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</si>
  <si>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</si>
  <si>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</si>
  <si>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</si>
  <si>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</si>
  <si>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</si>
  <si>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</si>
  <si>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</si>
  <si>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</si>
  <si>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</si>
  <si>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</si>
  <si>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</si>
  <si>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</si>
  <si>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</si>
  <si>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</si>
  <si>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</si>
  <si>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</si>
  <si>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</si>
  <si>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</si>
  <si>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</si>
  <si>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</si>
  <si>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</si>
  <si>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</si>
  <si>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</si>
  <si>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</si>
  <si>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</si>
  <si>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</si>
  <si>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</si>
  <si>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</si>
  <si>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</si>
  <si>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</si>
  <si>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</si>
  <si>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</si>
  <si>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</si>
  <si>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</si>
  <si>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</si>
  <si>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</si>
  <si>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</si>
  <si>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</si>
  <si>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</si>
  <si>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</si>
  <si>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</si>
  <si>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</si>
  <si>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</si>
  <si>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</si>
  <si>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</si>
  <si>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</si>
  <si>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</si>
  <si>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</si>
  <si>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</si>
  <si>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</si>
  <si>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</si>
  <si>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</si>
  <si>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</si>
  <si>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</si>
  <si>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</si>
  <si>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</si>
  <si>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</si>
  <si>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</si>
  <si>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</si>
  <si>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</si>
  <si>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</si>
  <si>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</si>
  <si>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</si>
  <si>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</si>
  <si>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Диспетчерское наименование оборудования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</si>
  <si>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</si>
  <si>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</si>
  <si>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</si>
  <si>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</si>
  <si>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</si>
  <si>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</si>
  <si>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</si>
  <si>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</si>
  <si>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</si>
  <si>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</si>
  <si>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</si>
  <si>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</si>
  <si>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</si>
  <si>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</si>
  <si>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</si>
  <si>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</si>
  <si>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</si>
  <si>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</si>
  <si>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</si>
  <si>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</si>
  <si>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</si>
  <si>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</si>
  <si>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</si>
  <si>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</si>
  <si>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</si>
  <si>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</si>
  <si>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</si>
  <si>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</si>
  <si>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</si>
  <si>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</si>
  <si>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</si>
  <si>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</si>
  <si>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</si>
  <si>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</si>
  <si>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</si>
  <si>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</si>
  <si>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</si>
  <si>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</si>
  <si>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</si>
  <si>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</si>
  <si>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</si>
  <si>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</si>
  <si>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</si>
  <si>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</si>
  <si>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</si>
  <si>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</si>
  <si>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</si>
  <si>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</si>
  <si>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</si>
  <si>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</si>
  <si>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</si>
  <si>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</si>
  <si>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</si>
  <si>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</si>
  <si>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</si>
  <si>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</si>
  <si>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</si>
  <si>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</si>
  <si>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</si>
  <si>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</si>
  <si>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</si>
  <si>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</si>
  <si>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</si>
  <si>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</si>
  <si>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</si>
  <si>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</si>
  <si>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</si>
  <si>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</si>
  <si>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</si>
  <si>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</si>
  <si>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</si>
  <si>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</si>
  <si>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</si>
  <si>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</si>
  <si>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</si>
  <si>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</si>
  <si>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</si>
  <si>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</si>
  <si>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</si>
  <si>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</si>
  <si>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</si>
  <si>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</si>
  <si>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</si>
  <si>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</si>
  <si>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</si>
  <si>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</si>
  <si>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</si>
  <si>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</si>
  <si>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</si>
  <si>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</si>
  <si>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</si>
  <si>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</si>
  <si>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</si>
  <si>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</si>
  <si>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</si>
  <si>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</si>
  <si>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</si>
  <si>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</si>
  <si>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</si>
  <si>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</si>
  <si>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</si>
  <si>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</si>
  <si>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</si>
  <si>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</si>
  <si>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</si>
  <si>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</si>
  <si>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</si>
  <si>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Выключатель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</si>
  <si>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</si>
  <si>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</si>
  <si>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</si>
  <si>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</si>
  <si>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</si>
  <si>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</si>
  <si>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</si>
  <si>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</si>
  <si>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</si>
  <si>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</si>
  <si>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</si>
  <si>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</si>
  <si>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</si>
  <si>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</si>
  <si>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</si>
  <si>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</si>
  <si>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</si>
  <si>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</si>
  <si>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</si>
  <si>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</si>
  <si>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</si>
  <si>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</si>
  <si>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</si>
  <si>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</si>
  <si>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При заполнении столбца 4 указывается следующие виды оборудования: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</si>
  <si>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</si>
  <si>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</si>
  <si>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</si>
  <si>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</t>
  </si>
  <si>
    <t>_</t>
  </si>
  <si>
    <t>Башкортостан</t>
  </si>
  <si>
    <t>Не требуется</t>
  </si>
  <si>
    <t>Нет</t>
  </si>
  <si>
    <t>Замена морально и физически устаревшего оборудования</t>
  </si>
  <si>
    <t>2.</t>
  </si>
  <si>
    <t>3.6.</t>
  </si>
  <si>
    <t>4.6.</t>
  </si>
  <si>
    <t>Локально-сметный расчет</t>
  </si>
  <si>
    <t>1. Разработка рабочей документации                                                                                    2. Закупка оборудования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</si>
  <si>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Монтаж нового оборудования с учетом современных требований надежности и безопасности; Замена морально и физически устаревшего оборудования;                                                Повышение надежности электроснабжения потребителей</t>
  </si>
  <si>
    <t>1.2.1.2 Модернизация, техническое перевооружение трансформаторных и иных подстанций, распределительных пунктов</t>
  </si>
  <si>
    <t>Учалинский район, г.Учалы</t>
  </si>
  <si>
    <t xml:space="preserve">453700, Республика Башкортостан, г. Учалы,  </t>
  </si>
  <si>
    <t xml:space="preserve">возможность реализации в установленны срок </t>
  </si>
  <si>
    <t xml:space="preserve">АО "Учалинские электрические сети" </t>
  </si>
  <si>
    <t xml:space="preserve">передача электрической энергии </t>
  </si>
  <si>
    <t xml:space="preserve"> </t>
  </si>
  <si>
    <t>6,3</t>
  </si>
  <si>
    <t>нд</t>
  </si>
  <si>
    <t>1971</t>
  </si>
  <si>
    <t>РП-1</t>
  </si>
  <si>
    <t>Год раскрытия информации: 2023 год</t>
  </si>
  <si>
    <t>N_UES_P21</t>
  </si>
  <si>
    <t>РП-1,  замена ячейки №6</t>
  </si>
  <si>
    <t>Сметная стоимость проекта в ценах 2022 года с НДС, млн. руб.</t>
  </si>
  <si>
    <t xml:space="preserve">Ячейка КСО </t>
  </si>
  <si>
    <t>Год 2023</t>
  </si>
  <si>
    <t>Год</t>
  </si>
  <si>
    <t>предложение по корректировке плана</t>
  </si>
  <si>
    <t xml:space="preserve">0,338 млн.руб с НДС </t>
  </si>
  <si>
    <t>РП-1 яч.6</t>
  </si>
  <si>
    <t>2023</t>
  </si>
  <si>
    <t>Реконструкция, модернизация, техническое перевооружение  трансформаторных и иных подстанций, распределительных пунктов</t>
  </si>
  <si>
    <t xml:space="preserve">АО "Учалинские электрические сети " </t>
  </si>
  <si>
    <t>замена ячейки № 6 в РП-1</t>
  </si>
  <si>
    <t xml:space="preserve">ячейка </t>
  </si>
  <si>
    <t xml:space="preserve">РП-1 замена ячейки № 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</si>
</sst>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  <numFmt numFmtId="169" formatCode="#,##0.000"/>
    <numFmt numFmtId="170" formatCode="dd/mm/yy;@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1" fillId="0" borderId="0"/>
    <xf numFmtId="9" fontId="1" fillId="0" borderId="0" applyFont="0" applyFill="0" applyBorder="0" applyAlignment="0" applyProtection="0"/>
  </cellStyleXfs>
  <cellXfs count="25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10" fillId="0" borderId="0" xfId="62" applyNumberFormat="1" applyFont="1" applyBorder="1" applyAlignment="1">
      <alignment horizontal="left" vertical="center"/>
    </xf>
    <xf numFmtId="0" fontId="10" fillId="0" borderId="0" xfId="62" applyNumberFormat="1" applyFont="1" applyBorder="1" applyAlignment="1">
      <alignment vertical="center"/>
    </xf>
    <xf numFmtId="0" fontId="10" fillId="0" borderId="0" xfId="62" applyNumberFormat="1" applyFont="1" applyBorder="1" applyAlignment="1">
      <alignment horizontal="left"/>
    </xf>
    <xf numFmtId="0" fontId="10" fillId="0" borderId="0" xfId="62" applyNumberFormat="1" applyFont="1" applyBorder="1" applyAlignment="1">
      <alignment vertical="top" wrapText="1"/>
    </xf>
    <xf numFmtId="0" fontId="44" fillId="0" borderId="0" xfId="62" applyFont="1" applyAlignment="1">
      <alignment horizontal="left"/>
    </xf>
    <xf numFmtId="0" fontId="45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49" fontId="10" fillId="0" borderId="1" xfId="62" applyNumberFormat="1" applyFont="1" applyBorder="1" applyAlignment="1">
      <alignment horizontal="center" vertical="center"/>
    </xf>
    <xf numFmtId="0" fontId="10" fillId="0" borderId="1" xfId="62" applyFont="1" applyBorder="1" applyAlignment="1">
      <alignment horizontal="center" vertical="top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6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0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10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8" fillId="0" borderId="0" xfId="2" applyFont="1" applyFill="1" applyAlignment="1"/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2" fillId="0" borderId="1" xfId="45" applyFont="1" applyFill="1" applyBorder="1" applyAlignment="1">
      <alignment horizontal="left" vertical="center" wrapText="1"/>
    </xf>
    <xf numFmtId="0" fontId="41" fillId="0" borderId="1" xfId="62" applyFont="1" applyBorder="1" applyAlignment="1">
      <alignment horizontal="center" vertical="center" wrapText="1"/>
    </xf>
    <xf numFmtId="0" fontId="39" fillId="0" borderId="0" xfId="2" applyFont="1" applyFill="1"/>
    <xf numFmtId="0" fontId="10" fillId="0" borderId="0" xfId="2" applyFill="1"/>
    <xf numFmtId="2" fontId="49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20" xfId="2" applyFont="1" applyFill="1" applyBorder="1" applyAlignment="1">
      <alignment vertical="center" wrapText="1"/>
    </xf>
    <xf numFmtId="0" fontId="41" fillId="0" borderId="21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8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41" fillId="0" borderId="1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49" fontId="10" fillId="0" borderId="1" xfId="62" applyNumberFormat="1" applyFont="1" applyBorder="1" applyAlignment="1">
      <alignment horizontal="center" vertical="center" wrapText="1"/>
    </xf>
    <xf numFmtId="49" fontId="10" fillId="0" borderId="0" xfId="62" applyNumberFormat="1" applyFont="1" applyAlignment="1">
      <alignment horizontal="center" vertical="center"/>
    </xf>
    <xf numFmtId="49" fontId="10" fillId="0" borderId="1" xfId="62" applyNumberFormat="1" applyFont="1" applyFill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1" fontId="53" fillId="0" borderId="1" xfId="49" applyNumberFormat="1" applyFont="1" applyBorder="1" applyAlignment="1">
      <alignment horizontal="center" vertical="center"/>
    </xf>
    <xf numFmtId="49" fontId="53" fillId="0" borderId="1" xfId="49" applyNumberFormat="1" applyFont="1" applyBorder="1" applyAlignment="1">
      <alignment horizontal="center" vertical="center" wrapText="1"/>
    </xf>
    <xf numFmtId="0" fontId="53" fillId="0" borderId="0" xfId="49" applyFont="1"/>
    <xf numFmtId="2" fontId="53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center"/>
    </xf>
    <xf numFmtId="0" fontId="46" fillId="0" borderId="1" xfId="45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49" fontId="53" fillId="0" borderId="1" xfId="49" applyNumberFormat="1" applyFont="1" applyFill="1" applyBorder="1" applyAlignment="1">
      <alignment horizontal="center" vertical="center"/>
    </xf>
    <xf numFmtId="49" fontId="53" fillId="0" borderId="1" xfId="49" applyNumberFormat="1" applyFont="1" applyFill="1" applyBorder="1" applyAlignment="1">
      <alignment horizontal="center" vertical="center" wrapText="1"/>
    </xf>
    <xf numFmtId="169" fontId="53" fillId="0" borderId="1" xfId="49" applyNumberFormat="1" applyFont="1" applyFill="1" applyBorder="1" applyAlignment="1">
      <alignment horizontal="center" vertical="center"/>
    </xf>
    <xf numFmtId="167" fontId="53" fillId="0" borderId="1" xfId="49" applyNumberFormat="1" applyFont="1" applyFill="1" applyBorder="1" applyAlignment="1">
      <alignment horizontal="center" vertical="center"/>
    </xf>
    <xf numFmtId="1" fontId="53" fillId="0" borderId="1" xfId="49" applyNumberFormat="1" applyFont="1" applyFill="1" applyBorder="1" applyAlignment="1">
      <alignment horizontal="center" vertical="center"/>
    </xf>
    <xf numFmtId="14" fontId="53" fillId="0" borderId="1" xfId="49" applyNumberFormat="1" applyFont="1" applyFill="1" applyBorder="1" applyAlignment="1">
      <alignment horizontal="center" vertical="center"/>
    </xf>
    <xf numFmtId="168" fontId="53" fillId="0" borderId="1" xfId="49" applyNumberFormat="1" applyFont="1" applyBorder="1" applyAlignment="1">
      <alignment horizontal="center" vertical="center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justify" vertical="top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left" vertical="top" wrapText="1"/>
    </xf>
    <xf numFmtId="170" fontId="10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Border="1" applyAlignment="1">
      <alignment vertical="center"/>
    </xf>
    <xf numFmtId="14" fontId="41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167" fontId="53" fillId="0" borderId="1" xfId="49" applyNumberFormat="1" applyFont="1" applyFill="1" applyBorder="1" applyAlignment="1">
      <alignment horizontal="center" vertical="center" wrapText="1"/>
    </xf>
    <xf numFmtId="0" fontId="36" fillId="0" borderId="1" xfId="49" applyFont="1" applyBorder="1" applyAlignment="1">
      <alignment horizontal="center" vertical="center" wrapText="1"/>
    </xf>
    <xf numFmtId="14" fontId="36" fillId="0" borderId="1" xfId="49" applyNumberFormat="1" applyFont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0" fontId="41" fillId="0" borderId="0" xfId="0" applyFont="1" applyBorder="1" applyAlignment="1">
      <alignment horizontal="left" vertical="center" wrapText="1"/>
    </xf>
    <xf numFmtId="49" fontId="42" fillId="25" borderId="0" xfId="54" applyNumberFormat="1" applyFont="1" applyFill="1" applyBorder="1" applyAlignment="1">
      <alignment horizontal="left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1" fillId="0" borderId="10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top"/>
    </xf>
    <xf numFmtId="0" fontId="41" fillId="0" borderId="9" xfId="62" applyFont="1" applyFill="1" applyBorder="1" applyAlignment="1">
      <alignment horizontal="center" vertical="center" wrapText="1"/>
    </xf>
    <xf numFmtId="0" fontId="41" fillId="0" borderId="8" xfId="62" applyFont="1" applyFill="1" applyBorder="1" applyAlignment="1">
      <alignment horizontal="center" vertical="center" wrapText="1"/>
    </xf>
    <xf numFmtId="0" fontId="41" fillId="0" borderId="22" xfId="62" applyFont="1" applyFill="1" applyBorder="1" applyAlignment="1">
      <alignment horizontal="center" vertical="center" wrapText="1"/>
    </xf>
    <xf numFmtId="0" fontId="41" fillId="0" borderId="21" xfId="62" applyFont="1" applyFill="1" applyBorder="1" applyAlignment="1">
      <alignment horizontal="center" vertical="center" wrapText="1"/>
    </xf>
    <xf numFmtId="0" fontId="41" fillId="0" borderId="6" xfId="62" applyFont="1" applyFill="1" applyBorder="1" applyAlignment="1">
      <alignment horizontal="center" vertical="center" wrapText="1"/>
    </xf>
    <xf numFmtId="0" fontId="41" fillId="0" borderId="4" xfId="62" applyFont="1" applyBorder="1" applyAlignment="1">
      <alignment horizontal="center" vertical="center" wrapText="1"/>
    </xf>
    <xf numFmtId="0" fontId="41" fillId="0" borderId="3" xfId="62" applyFont="1" applyBorder="1" applyAlignment="1">
      <alignment horizontal="center" vertical="center" wrapText="1"/>
    </xf>
    <xf numFmtId="0" fontId="41" fillId="0" borderId="7" xfId="62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20" xfId="62" applyFont="1" applyBorder="1" applyAlignment="1">
      <alignment horizontal="left" vertical="center"/>
    </xf>
    <xf numFmtId="0" fontId="41" fillId="0" borderId="10" xfId="62" applyFont="1" applyBorder="1" applyAlignment="1">
      <alignment horizontal="center" vertical="center"/>
    </xf>
    <xf numFmtId="0" fontId="41" fillId="0" borderId="6" xfId="62" applyFont="1" applyBorder="1" applyAlignment="1">
      <alignment horizontal="center" vertical="center"/>
    </xf>
    <xf numFmtId="0" fontId="41" fillId="0" borderId="2" xfId="62" applyFont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0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41" fillId="0" borderId="0" xfId="2" applyFont="1" applyFill="1" applyAlignment="1">
      <alignment horizontal="center" vertical="top" wrapText="1"/>
    </xf>
    <xf numFmtId="0" fontId="54" fillId="0" borderId="0" xfId="1" applyFont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41" fillId="0" borderId="10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9" xfId="52" applyFont="1" applyFill="1" applyBorder="1" applyAlignment="1">
      <alignment horizontal="center" vertical="center" wrapText="1"/>
    </xf>
    <xf numFmtId="0" fontId="41" fillId="0" borderId="23" xfId="52" applyFont="1" applyFill="1" applyBorder="1" applyAlignment="1">
      <alignment horizontal="center" vertical="center" wrapText="1"/>
    </xf>
    <xf numFmtId="0" fontId="41" fillId="0" borderId="22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42" fillId="0" borderId="10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41" fillId="0" borderId="10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50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37" fillId="0" borderId="20" xfId="49" applyFont="1" applyFill="1" applyBorder="1" applyAlignment="1">
      <alignment horizontal="center"/>
    </xf>
    <xf numFmtId="0" fontId="38" fillId="0" borderId="6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10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48" fillId="0" borderId="0" xfId="2" applyFont="1" applyFill="1" applyAlignment="1">
      <alignment horizontal="center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39" fillId="0" borderId="1" xfId="2" applyFont="1" applyFill="1" applyBorder="1" applyAlignment="1">
      <alignment horizontal="justify" vertical="center"/>
    </xf>
    <xf numFmtId="0" fontId="39" fillId="0" borderId="1" xfId="2" applyFont="1" applyFill="1" applyBorder="1" applyAlignment="1">
      <alignment horizontal="justify"/>
    </xf>
    <xf numFmtId="0" fontId="39" fillId="0" borderId="1" xfId="2" applyFont="1" applyFill="1" applyBorder="1" applyAlignment="1">
      <alignment horizontal="justify"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center" wrapText="1"/>
    </xf>
    <xf numFmtId="0" fontId="39" fillId="0" borderId="1" xfId="2" applyFont="1" applyFill="1" applyBorder="1" applyAlignment="1">
      <alignment horizontal="right" vertical="top"/>
    </xf>
    <xf numFmtId="0" fontId="39" fillId="0" borderId="1" xfId="2" applyFont="1" applyFill="1" applyBorder="1" applyAlignment="1">
      <alignment horizontal="left" vertical="top" wrapText="1"/>
    </xf>
    <xf numFmtId="0" fontId="39" fillId="0" borderId="1" xfId="2" applyFont="1" applyFill="1" applyBorder="1" applyAlignment="1">
      <alignment horizontal="left" vertical="top" wrapText="1"/>
    </xf>
    <xf numFmtId="0" fontId="39" fillId="0" borderId="1" xfId="2" applyFont="1" applyFill="1" applyBorder="1"/>
    <xf numFmtId="9" fontId="6" fillId="0" borderId="4" xfId="67" applyFont="1" applyFill="1" applyBorder="1" applyAlignment="1">
      <alignment vertical="center" wrapText="1"/>
    </xf>
    <xf numFmtId="0" fontId="39" fillId="0" borderId="10" xfId="2" applyFont="1" applyFill="1" applyBorder="1" applyAlignment="1">
      <alignment horizontal="center" vertical="top" wrapText="1"/>
    </xf>
    <xf numFmtId="0" fontId="39" fillId="0" borderId="6" xfId="2" applyFont="1" applyFill="1" applyBorder="1" applyAlignment="1">
      <alignment horizontal="center" vertical="top" wrapText="1"/>
    </xf>
    <xf numFmtId="0" fontId="39" fillId="0" borderId="2" xfId="2" applyFont="1" applyFill="1" applyBorder="1" applyAlignment="1">
      <alignment horizontal="center" vertical="top" wrapText="1"/>
    </xf>
    <xf numFmtId="0" fontId="39" fillId="0" borderId="1" xfId="2" applyFont="1" applyFill="1" applyBorder="1" applyAlignment="1">
      <alignment horizontal="left" vertical="center" wrapText="1"/>
    </xf>
    <xf numFmtId="0" fontId="39" fillId="0" borderId="1" xfId="2" applyFont="1" applyFill="1" applyBorder="1" applyAlignment="1">
      <alignment horizontal="center"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" xfId="67" builtinId="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view="pageBreakPreview" topLeftCell="A13" zoomScale="60" workbookViewId="0">
      <selection activeCell="C25" sqref="C25"/>
    </sheetView>
  </sheetViews>
  <sheetFormatPr defaultRowHeight="15" x14ac:dyDescent="0.25"/>
  <cols>
    <col min="1" max="1" width="6.140625" style="1" customWidth="1"/>
    <col min="2" max="2" width="64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5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B5" s="112"/>
      <c r="C5" s="112" t="s">
        <v>369</v>
      </c>
      <c r="D5" s="111"/>
      <c r="E5" s="111"/>
      <c r="F5" s="111"/>
      <c r="G5" s="111"/>
      <c r="H5" s="111"/>
      <c r="I5" s="111"/>
      <c r="J5" s="111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66" t="s">
        <v>6</v>
      </c>
      <c r="B7" s="166"/>
      <c r="C7" s="166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67" t="s">
        <v>345</v>
      </c>
      <c r="B9" s="168"/>
      <c r="C9" s="168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B12" s="5"/>
      <c r="C12" s="160" t="s">
        <v>370</v>
      </c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">
      <c r="C15" s="159" t="s">
        <v>371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20.25" customHeight="1" x14ac:dyDescent="0.2">
      <c r="A18" s="164" t="s">
        <v>329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3" t="s">
        <v>2</v>
      </c>
      <c r="B20" s="34" t="s">
        <v>64</v>
      </c>
      <c r="C20" s="33" t="s">
        <v>63</v>
      </c>
      <c r="D20" s="27"/>
      <c r="E20" s="27"/>
      <c r="F20" s="27"/>
      <c r="G20" s="27"/>
      <c r="H20" s="27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5"/>
      <c r="U20" s="25"/>
      <c r="V20" s="25"/>
    </row>
    <row r="21" spans="1:22" s="2" customFormat="1" ht="16.5" customHeight="1" x14ac:dyDescent="0.2">
      <c r="A21" s="33">
        <v>1</v>
      </c>
      <c r="B21" s="34">
        <v>2</v>
      </c>
      <c r="C21" s="33">
        <v>3</v>
      </c>
      <c r="D21" s="27"/>
      <c r="E21" s="27"/>
      <c r="F21" s="27"/>
      <c r="G21" s="27"/>
      <c r="H21" s="27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5"/>
      <c r="U21" s="25"/>
      <c r="V21" s="25"/>
    </row>
    <row r="22" spans="1:22" s="2" customFormat="1" ht="39" customHeight="1" x14ac:dyDescent="0.2">
      <c r="A22" s="22" t="s">
        <v>62</v>
      </c>
      <c r="B22" s="37" t="s">
        <v>211</v>
      </c>
      <c r="C22" s="33" t="s">
        <v>358</v>
      </c>
      <c r="D22" s="27"/>
      <c r="E22" s="27"/>
      <c r="F22" s="27"/>
      <c r="G22" s="27"/>
      <c r="H22" s="27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5"/>
      <c r="U22" s="25"/>
      <c r="V22" s="25"/>
    </row>
    <row r="23" spans="1:22" s="2" customFormat="1" ht="54" customHeight="1" x14ac:dyDescent="0.2">
      <c r="A23" s="22" t="s">
        <v>60</v>
      </c>
      <c r="B23" s="252" t="s">
        <v>61</v>
      </c>
      <c r="C23" s="33" t="s">
        <v>346</v>
      </c>
      <c r="D23" s="27"/>
      <c r="E23" s="27"/>
      <c r="F23" s="27"/>
      <c r="G23" s="27"/>
      <c r="H23" s="27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5"/>
      <c r="U23" s="25"/>
      <c r="V23" s="25"/>
    </row>
    <row r="24" spans="1:22" s="2" customFormat="1" ht="60" customHeight="1" x14ac:dyDescent="0.2">
      <c r="A24" s="22" t="s">
        <v>59</v>
      </c>
      <c r="B24" s="108" t="s">
        <v>290</v>
      </c>
      <c r="C24" s="113" t="s">
        <v>366</v>
      </c>
      <c r="D24" s="27"/>
      <c r="E24" s="27"/>
      <c r="F24" s="27"/>
      <c r="G24" s="27"/>
      <c r="H24" s="27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5"/>
      <c r="U24" s="25"/>
      <c r="V24" s="25"/>
    </row>
    <row r="25" spans="1:22" s="29" customFormat="1" ht="58.5" customHeight="1" x14ac:dyDescent="0.2">
      <c r="A25" s="22" t="s">
        <v>58</v>
      </c>
      <c r="B25" s="108" t="s">
        <v>72</v>
      </c>
      <c r="C25" s="113" t="s">
        <v>348</v>
      </c>
      <c r="D25" s="32"/>
      <c r="E25" s="32"/>
      <c r="F25" s="32"/>
      <c r="G25" s="32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0"/>
      <c r="T25" s="30"/>
      <c r="U25" s="30"/>
      <c r="V25" s="30"/>
    </row>
    <row r="26" spans="1:22" s="29" customFormat="1" ht="42.75" customHeight="1" x14ac:dyDescent="0.2">
      <c r="A26" s="22" t="s">
        <v>56</v>
      </c>
      <c r="B26" s="108" t="s">
        <v>71</v>
      </c>
      <c r="C26" s="113" t="s">
        <v>359</v>
      </c>
      <c r="D26" s="32"/>
      <c r="E26" s="32"/>
      <c r="F26" s="32"/>
      <c r="G26" s="32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0"/>
      <c r="T26" s="30"/>
      <c r="U26" s="30"/>
      <c r="V26" s="30"/>
    </row>
    <row r="27" spans="1:22" s="29" customFormat="1" ht="51.75" customHeight="1" x14ac:dyDescent="0.2">
      <c r="A27" s="22" t="s">
        <v>55</v>
      </c>
      <c r="B27" s="108" t="s">
        <v>291</v>
      </c>
      <c r="C27" s="113" t="s">
        <v>349</v>
      </c>
      <c r="D27" s="32"/>
      <c r="E27" s="32"/>
      <c r="F27" s="32"/>
      <c r="G27" s="32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0"/>
      <c r="T27" s="30"/>
      <c r="U27" s="30"/>
      <c r="V27" s="30"/>
    </row>
    <row r="28" spans="1:22" s="29" customFormat="1" ht="42.75" customHeight="1" x14ac:dyDescent="0.2">
      <c r="A28" s="22" t="s">
        <v>53</v>
      </c>
      <c r="B28" s="108" t="s">
        <v>292</v>
      </c>
      <c r="C28" s="113" t="s">
        <v>349</v>
      </c>
      <c r="D28" s="32"/>
      <c r="E28" s="32"/>
      <c r="F28" s="32"/>
      <c r="G28" s="32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0"/>
      <c r="T28" s="30"/>
      <c r="U28" s="30"/>
      <c r="V28" s="30"/>
    </row>
    <row r="29" spans="1:22" s="29" customFormat="1" ht="51.75" customHeight="1" x14ac:dyDescent="0.2">
      <c r="A29" s="22" t="s">
        <v>51</v>
      </c>
      <c r="B29" s="108" t="s">
        <v>293</v>
      </c>
      <c r="C29" s="113" t="s">
        <v>349</v>
      </c>
      <c r="D29" s="32"/>
      <c r="E29" s="32"/>
      <c r="F29" s="32"/>
      <c r="G29" s="32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0"/>
      <c r="T29" s="30"/>
      <c r="U29" s="30"/>
      <c r="V29" s="30"/>
    </row>
    <row r="30" spans="1:22" s="29" customFormat="1" ht="51.75" customHeight="1" x14ac:dyDescent="0.2">
      <c r="A30" s="22" t="s">
        <v>70</v>
      </c>
      <c r="B30" s="36" t="s">
        <v>294</v>
      </c>
      <c r="C30" s="113" t="s">
        <v>349</v>
      </c>
      <c r="D30" s="32"/>
      <c r="E30" s="32"/>
      <c r="F30" s="32"/>
      <c r="G30" s="32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0"/>
      <c r="T30" s="30"/>
      <c r="U30" s="30"/>
      <c r="V30" s="30"/>
    </row>
    <row r="31" spans="1:22" s="29" customFormat="1" ht="51.75" customHeight="1" x14ac:dyDescent="0.2">
      <c r="A31" s="22" t="s">
        <v>68</v>
      </c>
      <c r="B31" s="36" t="s">
        <v>295</v>
      </c>
      <c r="C31" s="113" t="s">
        <v>349</v>
      </c>
      <c r="D31" s="32"/>
      <c r="E31" s="32"/>
      <c r="F31" s="32"/>
      <c r="G31" s="32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0"/>
      <c r="T31" s="30"/>
      <c r="U31" s="30"/>
      <c r="V31" s="30"/>
    </row>
    <row r="32" spans="1:22" s="29" customFormat="1" ht="51.75" customHeight="1" x14ac:dyDescent="0.2">
      <c r="A32" s="22" t="s">
        <v>67</v>
      </c>
      <c r="B32" s="36" t="s">
        <v>296</v>
      </c>
      <c r="C32" s="33" t="s">
        <v>350</v>
      </c>
      <c r="D32" s="32"/>
      <c r="E32" s="32"/>
      <c r="F32" s="32"/>
      <c r="G32" s="32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0"/>
      <c r="T32" s="30"/>
      <c r="U32" s="30"/>
      <c r="V32" s="30"/>
    </row>
    <row r="33" spans="1:22" s="29" customFormat="1" ht="101.25" customHeight="1" x14ac:dyDescent="0.2">
      <c r="A33" s="22" t="s">
        <v>310</v>
      </c>
      <c r="B33" s="36" t="s">
        <v>297</v>
      </c>
      <c r="C33" s="33" t="s">
        <v>350</v>
      </c>
      <c r="D33" s="32"/>
      <c r="E33" s="32"/>
      <c r="F33" s="32"/>
      <c r="G33" s="32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0"/>
      <c r="T33" s="30"/>
      <c r="U33" s="30"/>
      <c r="V33" s="30"/>
    </row>
    <row r="34" spans="1:22" ht="111" customHeight="1" x14ac:dyDescent="0.25">
      <c r="A34" s="22" t="s">
        <v>300</v>
      </c>
      <c r="B34" s="36" t="s">
        <v>69</v>
      </c>
      <c r="C34" s="33" t="s">
        <v>347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1:22" ht="58.5" customHeight="1" x14ac:dyDescent="0.25">
      <c r="A35" s="22" t="s">
        <v>311</v>
      </c>
      <c r="B35" s="36" t="s">
        <v>298</v>
      </c>
      <c r="C35" s="33" t="s">
        <v>349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</row>
    <row r="36" spans="1:22" ht="51.75" customHeight="1" x14ac:dyDescent="0.25">
      <c r="A36" s="22" t="s">
        <v>301</v>
      </c>
      <c r="B36" s="36" t="s">
        <v>299</v>
      </c>
      <c r="C36" s="33" t="s">
        <v>349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spans="1:22" ht="43.5" customHeight="1" x14ac:dyDescent="0.25">
      <c r="A37" s="22" t="s">
        <v>312</v>
      </c>
      <c r="B37" s="36" t="s">
        <v>207</v>
      </c>
      <c r="C37" s="33" t="s">
        <v>349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spans="1:22" ht="69.75" customHeight="1" x14ac:dyDescent="0.25">
      <c r="A38" s="22" t="s">
        <v>302</v>
      </c>
      <c r="B38" s="36" t="s">
        <v>341</v>
      </c>
      <c r="C38" s="33" t="s">
        <v>382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</row>
    <row r="39" spans="1:22" ht="94.5" x14ac:dyDescent="0.25">
      <c r="A39" s="22" t="s">
        <v>313</v>
      </c>
      <c r="B39" s="36" t="s">
        <v>324</v>
      </c>
      <c r="C39" s="33" t="s">
        <v>347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ht="105.75" customHeight="1" x14ac:dyDescent="0.25">
      <c r="A40" s="22" t="s">
        <v>303</v>
      </c>
      <c r="B40" s="36" t="s">
        <v>338</v>
      </c>
      <c r="C40" s="33" t="s">
        <v>347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spans="1:22" ht="83.25" customHeight="1" x14ac:dyDescent="0.25">
      <c r="A41" s="22" t="s">
        <v>315</v>
      </c>
      <c r="B41" s="36" t="s">
        <v>316</v>
      </c>
      <c r="C41" s="33" t="s">
        <v>347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spans="1:22" ht="132" customHeight="1" x14ac:dyDescent="0.25">
      <c r="A42" s="22" t="s">
        <v>304</v>
      </c>
      <c r="B42" s="36" t="s">
        <v>330</v>
      </c>
      <c r="C42" s="33" t="s">
        <v>347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spans="1:22" ht="111" customHeight="1" x14ac:dyDescent="0.25">
      <c r="A43" s="22" t="s">
        <v>325</v>
      </c>
      <c r="B43" s="36" t="s">
        <v>331</v>
      </c>
      <c r="C43" s="138" t="s">
        <v>347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spans="1:22" ht="120" customHeight="1" x14ac:dyDescent="0.25">
      <c r="A44" s="22" t="s">
        <v>305</v>
      </c>
      <c r="B44" s="36" t="s">
        <v>332</v>
      </c>
      <c r="C44" s="139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60" customHeight="1" x14ac:dyDescent="0.25">
      <c r="A45" s="22" t="s">
        <v>326</v>
      </c>
      <c r="B45" s="36" t="s">
        <v>339</v>
      </c>
      <c r="C45" s="115" t="s">
        <v>377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spans="1:22" ht="75.75" customHeight="1" x14ac:dyDescent="0.25">
      <c r="A46" s="22" t="s">
        <v>306</v>
      </c>
      <c r="B46" s="36" t="s">
        <v>340</v>
      </c>
      <c r="C46" s="115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spans="1:22" ht="71.2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spans="1:22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spans="1:22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spans="1:22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spans="1:22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spans="1:22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spans="1:22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spans="1:22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spans="1:22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spans="1:22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spans="1:22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</row>
    <row r="61" spans="1:22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spans="1:22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</row>
    <row r="63" spans="1:22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</row>
    <row r="64" spans="1:22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spans="1:22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6" spans="1:22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</row>
    <row r="67" spans="1:22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spans="1:22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</row>
    <row r="69" spans="1:22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</row>
    <row r="70" spans="1:22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</row>
    <row r="71" spans="1:22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</row>
    <row r="72" spans="1:22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spans="1:22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spans="1:22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spans="1:22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spans="1:22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  <row r="81" spans="1:22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</row>
    <row r="82" spans="1:22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</row>
    <row r="83" spans="1:22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</row>
    <row r="84" spans="1:22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</row>
    <row r="85" spans="1:22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</row>
    <row r="86" spans="1:22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</row>
    <row r="87" spans="1:22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</row>
    <row r="88" spans="1:22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</row>
    <row r="89" spans="1:22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spans="1:22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</row>
    <row r="91" spans="1:22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</row>
    <row r="92" spans="1:22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</row>
    <row r="93" spans="1:22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</row>
    <row r="94" spans="1:22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</row>
    <row r="95" spans="1:22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</row>
    <row r="96" spans="1:22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</row>
    <row r="97" spans="1:22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</row>
    <row r="98" spans="1:22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</row>
    <row r="99" spans="1:22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1:22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spans="1:22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spans="1:22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</row>
    <row r="103" spans="1:22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</row>
    <row r="104" spans="1:22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</row>
    <row r="105" spans="1:22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</row>
    <row r="106" spans="1:22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</row>
    <row r="107" spans="1:22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</row>
    <row r="108" spans="1:22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</row>
    <row r="109" spans="1:22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</row>
    <row r="110" spans="1:22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</row>
    <row r="111" spans="1:22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</row>
    <row r="112" spans="1:22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</row>
    <row r="113" spans="1:22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</row>
    <row r="114" spans="1:22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</row>
    <row r="115" spans="1:22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</row>
    <row r="116" spans="1:22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</row>
    <row r="117" spans="1:22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</row>
    <row r="118" spans="1:22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</row>
    <row r="119" spans="1:22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</row>
    <row r="120" spans="1:22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</row>
    <row r="121" spans="1:22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</row>
    <row r="122" spans="1:22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</row>
    <row r="123" spans="1:22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</row>
    <row r="124" spans="1:22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</row>
    <row r="125" spans="1:22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</row>
    <row r="126" spans="1:22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</row>
    <row r="127" spans="1:22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</row>
    <row r="128" spans="1:22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</row>
    <row r="129" spans="1:22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</row>
    <row r="130" spans="1:22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</row>
    <row r="131" spans="1:22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</row>
    <row r="132" spans="1:22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</row>
    <row r="133" spans="1:22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</row>
    <row r="134" spans="1:22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</row>
    <row r="135" spans="1:22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</row>
    <row r="136" spans="1:22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</row>
    <row r="137" spans="1:22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</row>
    <row r="138" spans="1:22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</row>
    <row r="139" spans="1:22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</row>
    <row r="140" spans="1:22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</row>
    <row r="141" spans="1:22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</row>
    <row r="142" spans="1:22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</row>
    <row r="143" spans="1:22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</row>
    <row r="144" spans="1:22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</row>
    <row r="145" spans="1:22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</row>
    <row r="146" spans="1:22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</row>
    <row r="147" spans="1:22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</row>
    <row r="148" spans="1:22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</row>
    <row r="149" spans="1:22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</row>
    <row r="150" spans="1:22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</row>
    <row r="151" spans="1:22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</row>
    <row r="152" spans="1:22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</row>
    <row r="153" spans="1:22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</row>
    <row r="154" spans="1:22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</row>
    <row r="155" spans="1:22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</row>
    <row r="156" spans="1:22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</row>
    <row r="157" spans="1:22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</row>
    <row r="158" spans="1:22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</row>
    <row r="159" spans="1:22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</row>
    <row r="160" spans="1:22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</row>
    <row r="161" spans="1:22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</row>
    <row r="162" spans="1:22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</row>
    <row r="163" spans="1:22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</row>
    <row r="164" spans="1:22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</row>
    <row r="165" spans="1:22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</row>
    <row r="166" spans="1:22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</row>
    <row r="167" spans="1:22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</row>
    <row r="168" spans="1:22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</row>
    <row r="169" spans="1:22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</row>
    <row r="170" spans="1:22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</row>
    <row r="171" spans="1:22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</row>
    <row r="172" spans="1:22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</row>
    <row r="173" spans="1:22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</row>
    <row r="174" spans="1:22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</row>
    <row r="175" spans="1:22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</row>
    <row r="176" spans="1:22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</row>
    <row r="177" spans="1:22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</row>
    <row r="178" spans="1:22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</row>
    <row r="179" spans="1:22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</row>
    <row r="180" spans="1:22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</row>
    <row r="181" spans="1:22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</row>
    <row r="182" spans="1:22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</row>
    <row r="183" spans="1:22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</row>
    <row r="184" spans="1:22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</row>
    <row r="185" spans="1:22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</row>
    <row r="186" spans="1:22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</row>
    <row r="187" spans="1:22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</row>
    <row r="188" spans="1:22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</row>
    <row r="189" spans="1:22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</row>
    <row r="190" spans="1:22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</row>
    <row r="191" spans="1:22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</row>
    <row r="192" spans="1:22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</row>
    <row r="193" spans="1:22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</row>
    <row r="194" spans="1:22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</row>
    <row r="195" spans="1:22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</row>
    <row r="196" spans="1:22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</row>
    <row r="197" spans="1:22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</row>
    <row r="198" spans="1:22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</row>
    <row r="199" spans="1:22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</row>
    <row r="200" spans="1:22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</row>
    <row r="201" spans="1:22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</row>
    <row r="202" spans="1:22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</row>
    <row r="203" spans="1:22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</row>
    <row r="204" spans="1:22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</row>
    <row r="205" spans="1:22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</row>
    <row r="206" spans="1:22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</row>
    <row r="207" spans="1:22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</row>
    <row r="208" spans="1:22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</row>
    <row r="209" spans="1:22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</row>
    <row r="210" spans="1:22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</row>
    <row r="211" spans="1:22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</row>
    <row r="212" spans="1:22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</row>
    <row r="213" spans="1:22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</row>
    <row r="214" spans="1:22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</row>
    <row r="215" spans="1:22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</row>
    <row r="216" spans="1:22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</row>
    <row r="217" spans="1:22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</row>
    <row r="218" spans="1:22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</row>
    <row r="219" spans="1:22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</row>
    <row r="220" spans="1:22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</row>
    <row r="221" spans="1:22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</row>
    <row r="222" spans="1:22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</row>
    <row r="223" spans="1:22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</row>
    <row r="224" spans="1:22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</row>
    <row r="225" spans="1:22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</row>
    <row r="226" spans="1:22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</row>
    <row r="227" spans="1:22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</row>
    <row r="228" spans="1:22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</row>
    <row r="229" spans="1:22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</row>
    <row r="230" spans="1:22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</row>
    <row r="231" spans="1:22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</row>
    <row r="232" spans="1:22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</row>
    <row r="233" spans="1:22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</row>
    <row r="234" spans="1:22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</row>
    <row r="235" spans="1:22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</row>
    <row r="236" spans="1:22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</row>
    <row r="237" spans="1:22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</row>
    <row r="238" spans="1:22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</row>
    <row r="239" spans="1:22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</row>
    <row r="240" spans="1:22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</row>
    <row r="241" spans="1:22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</row>
    <row r="242" spans="1:22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</row>
    <row r="243" spans="1:22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</row>
    <row r="244" spans="1:22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</row>
    <row r="245" spans="1:22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</row>
    <row r="246" spans="1:22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</row>
    <row r="247" spans="1:22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</row>
    <row r="248" spans="1:22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</row>
    <row r="249" spans="1:22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</row>
    <row r="250" spans="1:22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</row>
    <row r="251" spans="1:22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</row>
    <row r="252" spans="1:22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</row>
    <row r="253" spans="1:22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</row>
    <row r="254" spans="1:22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</row>
    <row r="255" spans="1:22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</row>
    <row r="256" spans="1:22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</row>
    <row r="257" spans="1:22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</row>
    <row r="258" spans="1:22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</row>
    <row r="259" spans="1:22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</row>
    <row r="260" spans="1:22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</row>
    <row r="261" spans="1:22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</row>
    <row r="262" spans="1:22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</row>
    <row r="263" spans="1:22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</row>
    <row r="264" spans="1:22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</row>
    <row r="265" spans="1:22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</row>
    <row r="266" spans="1:22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</row>
    <row r="267" spans="1:22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</row>
    <row r="268" spans="1:22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</row>
    <row r="269" spans="1:22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</row>
    <row r="270" spans="1:22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</row>
    <row r="271" spans="1:22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</row>
    <row r="272" spans="1:22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</row>
    <row r="273" spans="1:22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</row>
    <row r="274" spans="1:22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</row>
    <row r="275" spans="1:22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</row>
    <row r="276" spans="1:22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</row>
    <row r="277" spans="1:22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</row>
    <row r="278" spans="1:22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</row>
    <row r="279" spans="1:22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</row>
    <row r="280" spans="1:22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</row>
    <row r="281" spans="1:22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</row>
    <row r="282" spans="1:22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</row>
    <row r="283" spans="1:22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</row>
    <row r="284" spans="1:22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</row>
    <row r="285" spans="1:22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</row>
    <row r="286" spans="1:22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</row>
    <row r="287" spans="1:22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</row>
    <row r="288" spans="1:22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</row>
    <row r="289" spans="1:22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</row>
    <row r="290" spans="1:22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</row>
    <row r="291" spans="1:22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</row>
    <row r="292" spans="1:22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</row>
    <row r="293" spans="1:22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</row>
    <row r="294" spans="1:22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</row>
    <row r="295" spans="1:22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</row>
    <row r="296" spans="1:22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</row>
    <row r="297" spans="1:22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</row>
    <row r="298" spans="1:22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</row>
    <row r="299" spans="1:22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</row>
    <row r="300" spans="1:22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</row>
    <row r="301" spans="1:22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</row>
    <row r="302" spans="1:22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</row>
    <row r="303" spans="1:22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</row>
    <row r="304" spans="1:22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</row>
    <row r="305" spans="1:22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</row>
    <row r="306" spans="1:22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</row>
    <row r="307" spans="1:22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</row>
    <row r="308" spans="1:22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</row>
    <row r="309" spans="1:22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</row>
    <row r="310" spans="1:22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</row>
    <row r="311" spans="1:22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</row>
    <row r="312" spans="1:22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</row>
    <row r="313" spans="1:22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</row>
    <row r="314" spans="1:22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</row>
    <row r="315" spans="1:22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</row>
    <row r="316" spans="1:22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</row>
    <row r="317" spans="1:22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</row>
    <row r="318" spans="1:22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</row>
    <row r="319" spans="1:22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</row>
    <row r="320" spans="1:22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</row>
    <row r="321" spans="1:22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</row>
    <row r="322" spans="1:22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</row>
    <row r="323" spans="1:22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</row>
    <row r="324" spans="1:22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</row>
    <row r="325" spans="1:22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</row>
    <row r="326" spans="1:22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</row>
    <row r="327" spans="1:22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</row>
    <row r="328" spans="1:22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</row>
    <row r="329" spans="1:22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</row>
    <row r="330" spans="1:22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</row>
    <row r="331" spans="1:22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</row>
    <row r="332" spans="1:22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</row>
    <row r="333" spans="1:22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</row>
    <row r="334" spans="1:22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</row>
    <row r="335" spans="1:22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</row>
    <row r="336" spans="1:22" x14ac:dyDescent="0.25"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</row>
  </sheetData>
  <mergeCells count="6">
    <mergeCell ref="A16:C16"/>
    <mergeCell ref="A18:C18"/>
    <mergeCell ref="A7:C7"/>
    <mergeCell ref="A9:C9"/>
    <mergeCell ref="A10:C10"/>
    <mergeCell ref="A13:C13"/>
  </mergeCells>
  <pageMargins left="0.70866141732283472" right="0.70866141732283472" top="0.74803149606299213" bottom="0.74803149606299213" header="0.31496062992125984" footer="0.31496062992125984"/>
  <pageSetup paperSize="8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9" zoomScale="80" zoomScaleNormal="80" workbookViewId="0">
      <selection activeCell="D26" sqref="D26"/>
    </sheetView>
  </sheetViews>
  <sheetFormatPr defaultColWidth="10.7109375" defaultRowHeight="15.75" x14ac:dyDescent="0.25"/>
  <cols>
    <col min="1" max="1" width="9.5703125" style="40" customWidth="1"/>
    <col min="2" max="2" width="8.7109375" style="40" customWidth="1"/>
    <col min="3" max="3" width="12.7109375" style="40" customWidth="1"/>
    <col min="4" max="4" width="18" style="40" customWidth="1"/>
    <col min="5" max="5" width="13.140625" style="40" customWidth="1"/>
    <col min="6" max="6" width="11" style="40" customWidth="1"/>
    <col min="7" max="8" width="8.7109375" style="40" customWidth="1"/>
    <col min="9" max="9" width="7.28515625" style="40" customWidth="1"/>
    <col min="10" max="10" width="9.28515625" style="40" customWidth="1"/>
    <col min="11" max="11" width="10.28515625" style="40" customWidth="1"/>
    <col min="12" max="15" width="8.7109375" style="40" customWidth="1"/>
    <col min="16" max="16" width="19.42578125" style="40" customWidth="1"/>
    <col min="17" max="17" width="21.7109375" style="40" customWidth="1"/>
    <col min="18" max="18" width="28.7109375" style="40" customWidth="1"/>
    <col min="19" max="19" width="19.7109375" style="40" customWidth="1"/>
    <col min="20" max="20" width="18.42578125" style="40" customWidth="1"/>
    <col min="21" max="237" width="10.7109375" style="40"/>
    <col min="238" max="242" width="15.7109375" style="40" customWidth="1"/>
    <col min="243" max="246" width="12.7109375" style="40" customWidth="1"/>
    <col min="247" max="250" width="15.7109375" style="40" customWidth="1"/>
    <col min="251" max="251" width="22.85546875" style="40" customWidth="1"/>
    <col min="252" max="252" width="20.7109375" style="40" customWidth="1"/>
    <col min="253" max="253" width="16.7109375" style="40" customWidth="1"/>
    <col min="254" max="493" width="10.7109375" style="40"/>
    <col min="494" max="498" width="15.7109375" style="40" customWidth="1"/>
    <col min="499" max="502" width="12.7109375" style="40" customWidth="1"/>
    <col min="503" max="506" width="15.7109375" style="40" customWidth="1"/>
    <col min="507" max="507" width="22.85546875" style="40" customWidth="1"/>
    <col min="508" max="508" width="20.7109375" style="40" customWidth="1"/>
    <col min="509" max="509" width="16.7109375" style="40" customWidth="1"/>
    <col min="510" max="749" width="10.7109375" style="40"/>
    <col min="750" max="754" width="15.7109375" style="40" customWidth="1"/>
    <col min="755" max="758" width="12.7109375" style="40" customWidth="1"/>
    <col min="759" max="762" width="15.7109375" style="40" customWidth="1"/>
    <col min="763" max="763" width="22.85546875" style="40" customWidth="1"/>
    <col min="764" max="764" width="20.7109375" style="40" customWidth="1"/>
    <col min="765" max="765" width="16.7109375" style="40" customWidth="1"/>
    <col min="766" max="1005" width="10.7109375" style="40"/>
    <col min="1006" max="1010" width="15.7109375" style="40" customWidth="1"/>
    <col min="1011" max="1014" width="12.7109375" style="40" customWidth="1"/>
    <col min="1015" max="1018" width="15.7109375" style="40" customWidth="1"/>
    <col min="1019" max="1019" width="22.85546875" style="40" customWidth="1"/>
    <col min="1020" max="1020" width="20.7109375" style="40" customWidth="1"/>
    <col min="1021" max="1021" width="16.7109375" style="40" customWidth="1"/>
    <col min="1022" max="1261" width="10.7109375" style="40"/>
    <col min="1262" max="1266" width="15.7109375" style="40" customWidth="1"/>
    <col min="1267" max="1270" width="12.7109375" style="40" customWidth="1"/>
    <col min="1271" max="1274" width="15.7109375" style="40" customWidth="1"/>
    <col min="1275" max="1275" width="22.85546875" style="40" customWidth="1"/>
    <col min="1276" max="1276" width="20.7109375" style="40" customWidth="1"/>
    <col min="1277" max="1277" width="16.7109375" style="40" customWidth="1"/>
    <col min="1278" max="1517" width="10.7109375" style="40"/>
    <col min="1518" max="1522" width="15.7109375" style="40" customWidth="1"/>
    <col min="1523" max="1526" width="12.7109375" style="40" customWidth="1"/>
    <col min="1527" max="1530" width="15.7109375" style="40" customWidth="1"/>
    <col min="1531" max="1531" width="22.85546875" style="40" customWidth="1"/>
    <col min="1532" max="1532" width="20.7109375" style="40" customWidth="1"/>
    <col min="1533" max="1533" width="16.7109375" style="40" customWidth="1"/>
    <col min="1534" max="1773" width="10.7109375" style="40"/>
    <col min="1774" max="1778" width="15.7109375" style="40" customWidth="1"/>
    <col min="1779" max="1782" width="12.7109375" style="40" customWidth="1"/>
    <col min="1783" max="1786" width="15.7109375" style="40" customWidth="1"/>
    <col min="1787" max="1787" width="22.85546875" style="40" customWidth="1"/>
    <col min="1788" max="1788" width="20.7109375" style="40" customWidth="1"/>
    <col min="1789" max="1789" width="16.7109375" style="40" customWidth="1"/>
    <col min="1790" max="2029" width="10.7109375" style="40"/>
    <col min="2030" max="2034" width="15.7109375" style="40" customWidth="1"/>
    <col min="2035" max="2038" width="12.7109375" style="40" customWidth="1"/>
    <col min="2039" max="2042" width="15.7109375" style="40" customWidth="1"/>
    <col min="2043" max="2043" width="22.85546875" style="40" customWidth="1"/>
    <col min="2044" max="2044" width="20.7109375" style="40" customWidth="1"/>
    <col min="2045" max="2045" width="16.7109375" style="40" customWidth="1"/>
    <col min="2046" max="2285" width="10.7109375" style="40"/>
    <col min="2286" max="2290" width="15.7109375" style="40" customWidth="1"/>
    <col min="2291" max="2294" width="12.7109375" style="40" customWidth="1"/>
    <col min="2295" max="2298" width="15.7109375" style="40" customWidth="1"/>
    <col min="2299" max="2299" width="22.85546875" style="40" customWidth="1"/>
    <col min="2300" max="2300" width="20.7109375" style="40" customWidth="1"/>
    <col min="2301" max="2301" width="16.7109375" style="40" customWidth="1"/>
    <col min="2302" max="2541" width="10.7109375" style="40"/>
    <col min="2542" max="2546" width="15.7109375" style="40" customWidth="1"/>
    <col min="2547" max="2550" width="12.7109375" style="40" customWidth="1"/>
    <col min="2551" max="2554" width="15.7109375" style="40" customWidth="1"/>
    <col min="2555" max="2555" width="22.85546875" style="40" customWidth="1"/>
    <col min="2556" max="2556" width="20.7109375" style="40" customWidth="1"/>
    <col min="2557" max="2557" width="16.7109375" style="40" customWidth="1"/>
    <col min="2558" max="2797" width="10.7109375" style="40"/>
    <col min="2798" max="2802" width="15.7109375" style="40" customWidth="1"/>
    <col min="2803" max="2806" width="12.7109375" style="40" customWidth="1"/>
    <col min="2807" max="2810" width="15.7109375" style="40" customWidth="1"/>
    <col min="2811" max="2811" width="22.85546875" style="40" customWidth="1"/>
    <col min="2812" max="2812" width="20.7109375" style="40" customWidth="1"/>
    <col min="2813" max="2813" width="16.7109375" style="40" customWidth="1"/>
    <col min="2814" max="3053" width="10.7109375" style="40"/>
    <col min="3054" max="3058" width="15.7109375" style="40" customWidth="1"/>
    <col min="3059" max="3062" width="12.7109375" style="40" customWidth="1"/>
    <col min="3063" max="3066" width="15.7109375" style="40" customWidth="1"/>
    <col min="3067" max="3067" width="22.85546875" style="40" customWidth="1"/>
    <col min="3068" max="3068" width="20.7109375" style="40" customWidth="1"/>
    <col min="3069" max="3069" width="16.7109375" style="40" customWidth="1"/>
    <col min="3070" max="3309" width="10.7109375" style="40"/>
    <col min="3310" max="3314" width="15.7109375" style="40" customWidth="1"/>
    <col min="3315" max="3318" width="12.7109375" style="40" customWidth="1"/>
    <col min="3319" max="3322" width="15.7109375" style="40" customWidth="1"/>
    <col min="3323" max="3323" width="22.85546875" style="40" customWidth="1"/>
    <col min="3324" max="3324" width="20.7109375" style="40" customWidth="1"/>
    <col min="3325" max="3325" width="16.7109375" style="40" customWidth="1"/>
    <col min="3326" max="3565" width="10.7109375" style="40"/>
    <col min="3566" max="3570" width="15.7109375" style="40" customWidth="1"/>
    <col min="3571" max="3574" width="12.7109375" style="40" customWidth="1"/>
    <col min="3575" max="3578" width="15.7109375" style="40" customWidth="1"/>
    <col min="3579" max="3579" width="22.85546875" style="40" customWidth="1"/>
    <col min="3580" max="3580" width="20.7109375" style="40" customWidth="1"/>
    <col min="3581" max="3581" width="16.7109375" style="40" customWidth="1"/>
    <col min="3582" max="3821" width="10.7109375" style="40"/>
    <col min="3822" max="3826" width="15.7109375" style="40" customWidth="1"/>
    <col min="3827" max="3830" width="12.7109375" style="40" customWidth="1"/>
    <col min="3831" max="3834" width="15.7109375" style="40" customWidth="1"/>
    <col min="3835" max="3835" width="22.85546875" style="40" customWidth="1"/>
    <col min="3836" max="3836" width="20.7109375" style="40" customWidth="1"/>
    <col min="3837" max="3837" width="16.7109375" style="40" customWidth="1"/>
    <col min="3838" max="4077" width="10.7109375" style="40"/>
    <col min="4078" max="4082" width="15.7109375" style="40" customWidth="1"/>
    <col min="4083" max="4086" width="12.7109375" style="40" customWidth="1"/>
    <col min="4087" max="4090" width="15.7109375" style="40" customWidth="1"/>
    <col min="4091" max="4091" width="22.85546875" style="40" customWidth="1"/>
    <col min="4092" max="4092" width="20.7109375" style="40" customWidth="1"/>
    <col min="4093" max="4093" width="16.7109375" style="40" customWidth="1"/>
    <col min="4094" max="4333" width="10.7109375" style="40"/>
    <col min="4334" max="4338" width="15.7109375" style="40" customWidth="1"/>
    <col min="4339" max="4342" width="12.7109375" style="40" customWidth="1"/>
    <col min="4343" max="4346" width="15.7109375" style="40" customWidth="1"/>
    <col min="4347" max="4347" width="22.85546875" style="40" customWidth="1"/>
    <col min="4348" max="4348" width="20.7109375" style="40" customWidth="1"/>
    <col min="4349" max="4349" width="16.7109375" style="40" customWidth="1"/>
    <col min="4350" max="4589" width="10.7109375" style="40"/>
    <col min="4590" max="4594" width="15.7109375" style="40" customWidth="1"/>
    <col min="4595" max="4598" width="12.7109375" style="40" customWidth="1"/>
    <col min="4599" max="4602" width="15.7109375" style="40" customWidth="1"/>
    <col min="4603" max="4603" width="22.85546875" style="40" customWidth="1"/>
    <col min="4604" max="4604" width="20.7109375" style="40" customWidth="1"/>
    <col min="4605" max="4605" width="16.7109375" style="40" customWidth="1"/>
    <col min="4606" max="4845" width="10.7109375" style="40"/>
    <col min="4846" max="4850" width="15.7109375" style="40" customWidth="1"/>
    <col min="4851" max="4854" width="12.7109375" style="40" customWidth="1"/>
    <col min="4855" max="4858" width="15.7109375" style="40" customWidth="1"/>
    <col min="4859" max="4859" width="22.85546875" style="40" customWidth="1"/>
    <col min="4860" max="4860" width="20.7109375" style="40" customWidth="1"/>
    <col min="4861" max="4861" width="16.7109375" style="40" customWidth="1"/>
    <col min="4862" max="5101" width="10.7109375" style="40"/>
    <col min="5102" max="5106" width="15.7109375" style="40" customWidth="1"/>
    <col min="5107" max="5110" width="12.7109375" style="40" customWidth="1"/>
    <col min="5111" max="5114" width="15.7109375" style="40" customWidth="1"/>
    <col min="5115" max="5115" width="22.85546875" style="40" customWidth="1"/>
    <col min="5116" max="5116" width="20.7109375" style="40" customWidth="1"/>
    <col min="5117" max="5117" width="16.7109375" style="40" customWidth="1"/>
    <col min="5118" max="5357" width="10.7109375" style="40"/>
    <col min="5358" max="5362" width="15.7109375" style="40" customWidth="1"/>
    <col min="5363" max="5366" width="12.7109375" style="40" customWidth="1"/>
    <col min="5367" max="5370" width="15.7109375" style="40" customWidth="1"/>
    <col min="5371" max="5371" width="22.85546875" style="40" customWidth="1"/>
    <col min="5372" max="5372" width="20.7109375" style="40" customWidth="1"/>
    <col min="5373" max="5373" width="16.7109375" style="40" customWidth="1"/>
    <col min="5374" max="5613" width="10.7109375" style="40"/>
    <col min="5614" max="5618" width="15.7109375" style="40" customWidth="1"/>
    <col min="5619" max="5622" width="12.7109375" style="40" customWidth="1"/>
    <col min="5623" max="5626" width="15.7109375" style="40" customWidth="1"/>
    <col min="5627" max="5627" width="22.85546875" style="40" customWidth="1"/>
    <col min="5628" max="5628" width="20.7109375" style="40" customWidth="1"/>
    <col min="5629" max="5629" width="16.7109375" style="40" customWidth="1"/>
    <col min="5630" max="5869" width="10.7109375" style="40"/>
    <col min="5870" max="5874" width="15.7109375" style="40" customWidth="1"/>
    <col min="5875" max="5878" width="12.7109375" style="40" customWidth="1"/>
    <col min="5879" max="5882" width="15.7109375" style="40" customWidth="1"/>
    <col min="5883" max="5883" width="22.85546875" style="40" customWidth="1"/>
    <col min="5884" max="5884" width="20.7109375" style="40" customWidth="1"/>
    <col min="5885" max="5885" width="16.7109375" style="40" customWidth="1"/>
    <col min="5886" max="6125" width="10.7109375" style="40"/>
    <col min="6126" max="6130" width="15.7109375" style="40" customWidth="1"/>
    <col min="6131" max="6134" width="12.7109375" style="40" customWidth="1"/>
    <col min="6135" max="6138" width="15.7109375" style="40" customWidth="1"/>
    <col min="6139" max="6139" width="22.85546875" style="40" customWidth="1"/>
    <col min="6140" max="6140" width="20.7109375" style="40" customWidth="1"/>
    <col min="6141" max="6141" width="16.7109375" style="40" customWidth="1"/>
    <col min="6142" max="6381" width="10.7109375" style="40"/>
    <col min="6382" max="6386" width="15.7109375" style="40" customWidth="1"/>
    <col min="6387" max="6390" width="12.7109375" style="40" customWidth="1"/>
    <col min="6391" max="6394" width="15.7109375" style="40" customWidth="1"/>
    <col min="6395" max="6395" width="22.85546875" style="40" customWidth="1"/>
    <col min="6396" max="6396" width="20.7109375" style="40" customWidth="1"/>
    <col min="6397" max="6397" width="16.7109375" style="40" customWidth="1"/>
    <col min="6398" max="6637" width="10.7109375" style="40"/>
    <col min="6638" max="6642" width="15.7109375" style="40" customWidth="1"/>
    <col min="6643" max="6646" width="12.7109375" style="40" customWidth="1"/>
    <col min="6647" max="6650" width="15.7109375" style="40" customWidth="1"/>
    <col min="6651" max="6651" width="22.85546875" style="40" customWidth="1"/>
    <col min="6652" max="6652" width="20.7109375" style="40" customWidth="1"/>
    <col min="6653" max="6653" width="16.7109375" style="40" customWidth="1"/>
    <col min="6654" max="6893" width="10.7109375" style="40"/>
    <col min="6894" max="6898" width="15.7109375" style="40" customWidth="1"/>
    <col min="6899" max="6902" width="12.7109375" style="40" customWidth="1"/>
    <col min="6903" max="6906" width="15.7109375" style="40" customWidth="1"/>
    <col min="6907" max="6907" width="22.85546875" style="40" customWidth="1"/>
    <col min="6908" max="6908" width="20.7109375" style="40" customWidth="1"/>
    <col min="6909" max="6909" width="16.7109375" style="40" customWidth="1"/>
    <col min="6910" max="7149" width="10.7109375" style="40"/>
    <col min="7150" max="7154" width="15.7109375" style="40" customWidth="1"/>
    <col min="7155" max="7158" width="12.7109375" style="40" customWidth="1"/>
    <col min="7159" max="7162" width="15.7109375" style="40" customWidth="1"/>
    <col min="7163" max="7163" width="22.85546875" style="40" customWidth="1"/>
    <col min="7164" max="7164" width="20.7109375" style="40" customWidth="1"/>
    <col min="7165" max="7165" width="16.7109375" style="40" customWidth="1"/>
    <col min="7166" max="7405" width="10.7109375" style="40"/>
    <col min="7406" max="7410" width="15.7109375" style="40" customWidth="1"/>
    <col min="7411" max="7414" width="12.7109375" style="40" customWidth="1"/>
    <col min="7415" max="7418" width="15.7109375" style="40" customWidth="1"/>
    <col min="7419" max="7419" width="22.85546875" style="40" customWidth="1"/>
    <col min="7420" max="7420" width="20.7109375" style="40" customWidth="1"/>
    <col min="7421" max="7421" width="16.7109375" style="40" customWidth="1"/>
    <col min="7422" max="7661" width="10.7109375" style="40"/>
    <col min="7662" max="7666" width="15.7109375" style="40" customWidth="1"/>
    <col min="7667" max="7670" width="12.7109375" style="40" customWidth="1"/>
    <col min="7671" max="7674" width="15.7109375" style="40" customWidth="1"/>
    <col min="7675" max="7675" width="22.85546875" style="40" customWidth="1"/>
    <col min="7676" max="7676" width="20.7109375" style="40" customWidth="1"/>
    <col min="7677" max="7677" width="16.7109375" style="40" customWidth="1"/>
    <col min="7678" max="7917" width="10.7109375" style="40"/>
    <col min="7918" max="7922" width="15.7109375" style="40" customWidth="1"/>
    <col min="7923" max="7926" width="12.7109375" style="40" customWidth="1"/>
    <col min="7927" max="7930" width="15.7109375" style="40" customWidth="1"/>
    <col min="7931" max="7931" width="22.85546875" style="40" customWidth="1"/>
    <col min="7932" max="7932" width="20.7109375" style="40" customWidth="1"/>
    <col min="7933" max="7933" width="16.7109375" style="40" customWidth="1"/>
    <col min="7934" max="8173" width="10.7109375" style="40"/>
    <col min="8174" max="8178" width="15.7109375" style="40" customWidth="1"/>
    <col min="8179" max="8182" width="12.7109375" style="40" customWidth="1"/>
    <col min="8183" max="8186" width="15.7109375" style="40" customWidth="1"/>
    <col min="8187" max="8187" width="22.85546875" style="40" customWidth="1"/>
    <col min="8188" max="8188" width="20.7109375" style="40" customWidth="1"/>
    <col min="8189" max="8189" width="16.7109375" style="40" customWidth="1"/>
    <col min="8190" max="8429" width="10.7109375" style="40"/>
    <col min="8430" max="8434" width="15.7109375" style="40" customWidth="1"/>
    <col min="8435" max="8438" width="12.7109375" style="40" customWidth="1"/>
    <col min="8439" max="8442" width="15.7109375" style="40" customWidth="1"/>
    <col min="8443" max="8443" width="22.85546875" style="40" customWidth="1"/>
    <col min="8444" max="8444" width="20.7109375" style="40" customWidth="1"/>
    <col min="8445" max="8445" width="16.7109375" style="40" customWidth="1"/>
    <col min="8446" max="8685" width="10.7109375" style="40"/>
    <col min="8686" max="8690" width="15.7109375" style="40" customWidth="1"/>
    <col min="8691" max="8694" width="12.7109375" style="40" customWidth="1"/>
    <col min="8695" max="8698" width="15.7109375" style="40" customWidth="1"/>
    <col min="8699" max="8699" width="22.85546875" style="40" customWidth="1"/>
    <col min="8700" max="8700" width="20.7109375" style="40" customWidth="1"/>
    <col min="8701" max="8701" width="16.7109375" style="40" customWidth="1"/>
    <col min="8702" max="8941" width="10.7109375" style="40"/>
    <col min="8942" max="8946" width="15.7109375" style="40" customWidth="1"/>
    <col min="8947" max="8950" width="12.7109375" style="40" customWidth="1"/>
    <col min="8951" max="8954" width="15.7109375" style="40" customWidth="1"/>
    <col min="8955" max="8955" width="22.85546875" style="40" customWidth="1"/>
    <col min="8956" max="8956" width="20.7109375" style="40" customWidth="1"/>
    <col min="8957" max="8957" width="16.7109375" style="40" customWidth="1"/>
    <col min="8958" max="9197" width="10.7109375" style="40"/>
    <col min="9198" max="9202" width="15.7109375" style="40" customWidth="1"/>
    <col min="9203" max="9206" width="12.7109375" style="40" customWidth="1"/>
    <col min="9207" max="9210" width="15.7109375" style="40" customWidth="1"/>
    <col min="9211" max="9211" width="22.85546875" style="40" customWidth="1"/>
    <col min="9212" max="9212" width="20.7109375" style="40" customWidth="1"/>
    <col min="9213" max="9213" width="16.7109375" style="40" customWidth="1"/>
    <col min="9214" max="9453" width="10.7109375" style="40"/>
    <col min="9454" max="9458" width="15.7109375" style="40" customWidth="1"/>
    <col min="9459" max="9462" width="12.7109375" style="40" customWidth="1"/>
    <col min="9463" max="9466" width="15.7109375" style="40" customWidth="1"/>
    <col min="9467" max="9467" width="22.85546875" style="40" customWidth="1"/>
    <col min="9468" max="9468" width="20.7109375" style="40" customWidth="1"/>
    <col min="9469" max="9469" width="16.7109375" style="40" customWidth="1"/>
    <col min="9470" max="9709" width="10.7109375" style="40"/>
    <col min="9710" max="9714" width="15.7109375" style="40" customWidth="1"/>
    <col min="9715" max="9718" width="12.7109375" style="40" customWidth="1"/>
    <col min="9719" max="9722" width="15.7109375" style="40" customWidth="1"/>
    <col min="9723" max="9723" width="22.85546875" style="40" customWidth="1"/>
    <col min="9724" max="9724" width="20.7109375" style="40" customWidth="1"/>
    <col min="9725" max="9725" width="16.7109375" style="40" customWidth="1"/>
    <col min="9726" max="9965" width="10.7109375" style="40"/>
    <col min="9966" max="9970" width="15.7109375" style="40" customWidth="1"/>
    <col min="9971" max="9974" width="12.7109375" style="40" customWidth="1"/>
    <col min="9975" max="9978" width="15.7109375" style="40" customWidth="1"/>
    <col min="9979" max="9979" width="22.85546875" style="40" customWidth="1"/>
    <col min="9980" max="9980" width="20.7109375" style="40" customWidth="1"/>
    <col min="9981" max="9981" width="16.7109375" style="40" customWidth="1"/>
    <col min="9982" max="10221" width="10.7109375" style="40"/>
    <col min="10222" max="10226" width="15.7109375" style="40" customWidth="1"/>
    <col min="10227" max="10230" width="12.7109375" style="40" customWidth="1"/>
    <col min="10231" max="10234" width="15.7109375" style="40" customWidth="1"/>
    <col min="10235" max="10235" width="22.85546875" style="40" customWidth="1"/>
    <col min="10236" max="10236" width="20.7109375" style="40" customWidth="1"/>
    <col min="10237" max="10237" width="16.7109375" style="40" customWidth="1"/>
    <col min="10238" max="10477" width="10.7109375" style="40"/>
    <col min="10478" max="10482" width="15.7109375" style="40" customWidth="1"/>
    <col min="10483" max="10486" width="12.7109375" style="40" customWidth="1"/>
    <col min="10487" max="10490" width="15.7109375" style="40" customWidth="1"/>
    <col min="10491" max="10491" width="22.85546875" style="40" customWidth="1"/>
    <col min="10492" max="10492" width="20.7109375" style="40" customWidth="1"/>
    <col min="10493" max="10493" width="16.7109375" style="40" customWidth="1"/>
    <col min="10494" max="10733" width="10.7109375" style="40"/>
    <col min="10734" max="10738" width="15.7109375" style="40" customWidth="1"/>
    <col min="10739" max="10742" width="12.7109375" style="40" customWidth="1"/>
    <col min="10743" max="10746" width="15.7109375" style="40" customWidth="1"/>
    <col min="10747" max="10747" width="22.85546875" style="40" customWidth="1"/>
    <col min="10748" max="10748" width="20.7109375" style="40" customWidth="1"/>
    <col min="10749" max="10749" width="16.7109375" style="40" customWidth="1"/>
    <col min="10750" max="10989" width="10.7109375" style="40"/>
    <col min="10990" max="10994" width="15.7109375" style="40" customWidth="1"/>
    <col min="10995" max="10998" width="12.7109375" style="40" customWidth="1"/>
    <col min="10999" max="11002" width="15.7109375" style="40" customWidth="1"/>
    <col min="11003" max="11003" width="22.85546875" style="40" customWidth="1"/>
    <col min="11004" max="11004" width="20.7109375" style="40" customWidth="1"/>
    <col min="11005" max="11005" width="16.7109375" style="40" customWidth="1"/>
    <col min="11006" max="11245" width="10.7109375" style="40"/>
    <col min="11246" max="11250" width="15.7109375" style="40" customWidth="1"/>
    <col min="11251" max="11254" width="12.7109375" style="40" customWidth="1"/>
    <col min="11255" max="11258" width="15.7109375" style="40" customWidth="1"/>
    <col min="11259" max="11259" width="22.85546875" style="40" customWidth="1"/>
    <col min="11260" max="11260" width="20.7109375" style="40" customWidth="1"/>
    <col min="11261" max="11261" width="16.7109375" style="40" customWidth="1"/>
    <col min="11262" max="11501" width="10.7109375" style="40"/>
    <col min="11502" max="11506" width="15.7109375" style="40" customWidth="1"/>
    <col min="11507" max="11510" width="12.7109375" style="40" customWidth="1"/>
    <col min="11511" max="11514" width="15.7109375" style="40" customWidth="1"/>
    <col min="11515" max="11515" width="22.85546875" style="40" customWidth="1"/>
    <col min="11516" max="11516" width="20.7109375" style="40" customWidth="1"/>
    <col min="11517" max="11517" width="16.7109375" style="40" customWidth="1"/>
    <col min="11518" max="11757" width="10.7109375" style="40"/>
    <col min="11758" max="11762" width="15.7109375" style="40" customWidth="1"/>
    <col min="11763" max="11766" width="12.7109375" style="40" customWidth="1"/>
    <col min="11767" max="11770" width="15.7109375" style="40" customWidth="1"/>
    <col min="11771" max="11771" width="22.85546875" style="40" customWidth="1"/>
    <col min="11772" max="11772" width="20.7109375" style="40" customWidth="1"/>
    <col min="11773" max="11773" width="16.7109375" style="40" customWidth="1"/>
    <col min="11774" max="12013" width="10.7109375" style="40"/>
    <col min="12014" max="12018" width="15.7109375" style="40" customWidth="1"/>
    <col min="12019" max="12022" width="12.7109375" style="40" customWidth="1"/>
    <col min="12023" max="12026" width="15.7109375" style="40" customWidth="1"/>
    <col min="12027" max="12027" width="22.85546875" style="40" customWidth="1"/>
    <col min="12028" max="12028" width="20.7109375" style="40" customWidth="1"/>
    <col min="12029" max="12029" width="16.7109375" style="40" customWidth="1"/>
    <col min="12030" max="12269" width="10.7109375" style="40"/>
    <col min="12270" max="12274" width="15.7109375" style="40" customWidth="1"/>
    <col min="12275" max="12278" width="12.7109375" style="40" customWidth="1"/>
    <col min="12279" max="12282" width="15.7109375" style="40" customWidth="1"/>
    <col min="12283" max="12283" width="22.85546875" style="40" customWidth="1"/>
    <col min="12284" max="12284" width="20.7109375" style="40" customWidth="1"/>
    <col min="12285" max="12285" width="16.7109375" style="40" customWidth="1"/>
    <col min="12286" max="12525" width="10.7109375" style="40"/>
    <col min="12526" max="12530" width="15.7109375" style="40" customWidth="1"/>
    <col min="12531" max="12534" width="12.7109375" style="40" customWidth="1"/>
    <col min="12535" max="12538" width="15.7109375" style="40" customWidth="1"/>
    <col min="12539" max="12539" width="22.85546875" style="40" customWidth="1"/>
    <col min="12540" max="12540" width="20.7109375" style="40" customWidth="1"/>
    <col min="12541" max="12541" width="16.7109375" style="40" customWidth="1"/>
    <col min="12542" max="12781" width="10.7109375" style="40"/>
    <col min="12782" max="12786" width="15.7109375" style="40" customWidth="1"/>
    <col min="12787" max="12790" width="12.7109375" style="40" customWidth="1"/>
    <col min="12791" max="12794" width="15.7109375" style="40" customWidth="1"/>
    <col min="12795" max="12795" width="22.85546875" style="40" customWidth="1"/>
    <col min="12796" max="12796" width="20.7109375" style="40" customWidth="1"/>
    <col min="12797" max="12797" width="16.7109375" style="40" customWidth="1"/>
    <col min="12798" max="13037" width="10.7109375" style="40"/>
    <col min="13038" max="13042" width="15.7109375" style="40" customWidth="1"/>
    <col min="13043" max="13046" width="12.7109375" style="40" customWidth="1"/>
    <col min="13047" max="13050" width="15.7109375" style="40" customWidth="1"/>
    <col min="13051" max="13051" width="22.85546875" style="40" customWidth="1"/>
    <col min="13052" max="13052" width="20.7109375" style="40" customWidth="1"/>
    <col min="13053" max="13053" width="16.7109375" style="40" customWidth="1"/>
    <col min="13054" max="13293" width="10.7109375" style="40"/>
    <col min="13294" max="13298" width="15.7109375" style="40" customWidth="1"/>
    <col min="13299" max="13302" width="12.7109375" style="40" customWidth="1"/>
    <col min="13303" max="13306" width="15.7109375" style="40" customWidth="1"/>
    <col min="13307" max="13307" width="22.85546875" style="40" customWidth="1"/>
    <col min="13308" max="13308" width="20.7109375" style="40" customWidth="1"/>
    <col min="13309" max="13309" width="16.7109375" style="40" customWidth="1"/>
    <col min="13310" max="13549" width="10.7109375" style="40"/>
    <col min="13550" max="13554" width="15.7109375" style="40" customWidth="1"/>
    <col min="13555" max="13558" width="12.7109375" style="40" customWidth="1"/>
    <col min="13559" max="13562" width="15.7109375" style="40" customWidth="1"/>
    <col min="13563" max="13563" width="22.85546875" style="40" customWidth="1"/>
    <col min="13564" max="13564" width="20.7109375" style="40" customWidth="1"/>
    <col min="13565" max="13565" width="16.7109375" style="40" customWidth="1"/>
    <col min="13566" max="13805" width="10.7109375" style="40"/>
    <col min="13806" max="13810" width="15.7109375" style="40" customWidth="1"/>
    <col min="13811" max="13814" width="12.7109375" style="40" customWidth="1"/>
    <col min="13815" max="13818" width="15.7109375" style="40" customWidth="1"/>
    <col min="13819" max="13819" width="22.85546875" style="40" customWidth="1"/>
    <col min="13820" max="13820" width="20.7109375" style="40" customWidth="1"/>
    <col min="13821" max="13821" width="16.7109375" style="40" customWidth="1"/>
    <col min="13822" max="14061" width="10.7109375" style="40"/>
    <col min="14062" max="14066" width="15.7109375" style="40" customWidth="1"/>
    <col min="14067" max="14070" width="12.7109375" style="40" customWidth="1"/>
    <col min="14071" max="14074" width="15.7109375" style="40" customWidth="1"/>
    <col min="14075" max="14075" width="22.85546875" style="40" customWidth="1"/>
    <col min="14076" max="14076" width="20.7109375" style="40" customWidth="1"/>
    <col min="14077" max="14077" width="16.7109375" style="40" customWidth="1"/>
    <col min="14078" max="14317" width="10.7109375" style="40"/>
    <col min="14318" max="14322" width="15.7109375" style="40" customWidth="1"/>
    <col min="14323" max="14326" width="12.7109375" style="40" customWidth="1"/>
    <col min="14327" max="14330" width="15.7109375" style="40" customWidth="1"/>
    <col min="14331" max="14331" width="22.85546875" style="40" customWidth="1"/>
    <col min="14332" max="14332" width="20.7109375" style="40" customWidth="1"/>
    <col min="14333" max="14333" width="16.7109375" style="40" customWidth="1"/>
    <col min="14334" max="14573" width="10.7109375" style="40"/>
    <col min="14574" max="14578" width="15.7109375" style="40" customWidth="1"/>
    <col min="14579" max="14582" width="12.7109375" style="40" customWidth="1"/>
    <col min="14583" max="14586" width="15.7109375" style="40" customWidth="1"/>
    <col min="14587" max="14587" width="22.85546875" style="40" customWidth="1"/>
    <col min="14588" max="14588" width="20.7109375" style="40" customWidth="1"/>
    <col min="14589" max="14589" width="16.7109375" style="40" customWidth="1"/>
    <col min="14590" max="14829" width="10.7109375" style="40"/>
    <col min="14830" max="14834" width="15.7109375" style="40" customWidth="1"/>
    <col min="14835" max="14838" width="12.7109375" style="40" customWidth="1"/>
    <col min="14839" max="14842" width="15.7109375" style="40" customWidth="1"/>
    <col min="14843" max="14843" width="22.85546875" style="40" customWidth="1"/>
    <col min="14844" max="14844" width="20.7109375" style="40" customWidth="1"/>
    <col min="14845" max="14845" width="16.7109375" style="40" customWidth="1"/>
    <col min="14846" max="15085" width="10.7109375" style="40"/>
    <col min="15086" max="15090" width="15.7109375" style="40" customWidth="1"/>
    <col min="15091" max="15094" width="12.7109375" style="40" customWidth="1"/>
    <col min="15095" max="15098" width="15.7109375" style="40" customWidth="1"/>
    <col min="15099" max="15099" width="22.85546875" style="40" customWidth="1"/>
    <col min="15100" max="15100" width="20.7109375" style="40" customWidth="1"/>
    <col min="15101" max="15101" width="16.7109375" style="40" customWidth="1"/>
    <col min="15102" max="15341" width="10.7109375" style="40"/>
    <col min="15342" max="15346" width="15.7109375" style="40" customWidth="1"/>
    <col min="15347" max="15350" width="12.7109375" style="40" customWidth="1"/>
    <col min="15351" max="15354" width="15.7109375" style="40" customWidth="1"/>
    <col min="15355" max="15355" width="22.85546875" style="40" customWidth="1"/>
    <col min="15356" max="15356" width="20.7109375" style="40" customWidth="1"/>
    <col min="15357" max="15357" width="16.7109375" style="40" customWidth="1"/>
    <col min="15358" max="15597" width="10.7109375" style="40"/>
    <col min="15598" max="15602" width="15.7109375" style="40" customWidth="1"/>
    <col min="15603" max="15606" width="12.7109375" style="40" customWidth="1"/>
    <col min="15607" max="15610" width="15.7109375" style="40" customWidth="1"/>
    <col min="15611" max="15611" width="22.85546875" style="40" customWidth="1"/>
    <col min="15612" max="15612" width="20.7109375" style="40" customWidth="1"/>
    <col min="15613" max="15613" width="16.7109375" style="40" customWidth="1"/>
    <col min="15614" max="15853" width="10.7109375" style="40"/>
    <col min="15854" max="15858" width="15.7109375" style="40" customWidth="1"/>
    <col min="15859" max="15862" width="12.7109375" style="40" customWidth="1"/>
    <col min="15863" max="15866" width="15.7109375" style="40" customWidth="1"/>
    <col min="15867" max="15867" width="22.85546875" style="40" customWidth="1"/>
    <col min="15868" max="15868" width="20.7109375" style="40" customWidth="1"/>
    <col min="15869" max="15869" width="16.7109375" style="40" customWidth="1"/>
    <col min="15870" max="16109" width="10.7109375" style="40"/>
    <col min="16110" max="16114" width="15.7109375" style="40" customWidth="1"/>
    <col min="16115" max="16118" width="12.7109375" style="40" customWidth="1"/>
    <col min="16119" max="16122" width="15.7109375" style="40" customWidth="1"/>
    <col min="16123" max="16123" width="22.85546875" style="40" customWidth="1"/>
    <col min="16124" max="16124" width="20.7109375" style="40" customWidth="1"/>
    <col min="16125" max="16125" width="16.7109375" style="40" customWidth="1"/>
    <col min="16126" max="16384" width="10.7109375" style="40"/>
  </cols>
  <sheetData>
    <row r="1" spans="1:30" ht="3" customHeight="1" x14ac:dyDescent="0.25"/>
    <row r="2" spans="1:30" ht="15" customHeight="1" x14ac:dyDescent="0.25">
      <c r="T2" s="35" t="s">
        <v>66</v>
      </c>
    </row>
    <row r="3" spans="1:30" s="10" customFormat="1" ht="18.75" customHeight="1" x14ac:dyDescent="0.3">
      <c r="A3" s="16"/>
      <c r="H3" s="14"/>
      <c r="T3" s="13" t="s">
        <v>7</v>
      </c>
    </row>
    <row r="4" spans="1:30" s="10" customFormat="1" ht="18.75" customHeight="1" x14ac:dyDescent="0.3">
      <c r="A4" s="16"/>
      <c r="H4" s="14"/>
      <c r="T4" s="13" t="s">
        <v>65</v>
      </c>
    </row>
    <row r="5" spans="1:30" s="10" customFormat="1" ht="18.75" customHeight="1" x14ac:dyDescent="0.3">
      <c r="A5" s="16"/>
      <c r="H5" s="14"/>
      <c r="T5" s="13"/>
    </row>
    <row r="6" spans="1:30" s="10" customFormat="1" x14ac:dyDescent="0.2">
      <c r="K6" s="112" t="str">
        <f>'1. паспорт местоположение'!C5</f>
        <v>Год раскрытия информации: 2023 год</v>
      </c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</row>
    <row r="7" spans="1:30" s="10" customFormat="1" x14ac:dyDescent="0.2">
      <c r="A7" s="15"/>
      <c r="H7" s="14"/>
    </row>
    <row r="8" spans="1:30" s="10" customFormat="1" ht="18.75" x14ac:dyDescent="0.2">
      <c r="A8" s="166" t="s">
        <v>6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</row>
    <row r="9" spans="1:30" s="10" customFormat="1" ht="18.75" x14ac:dyDescent="0.2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</row>
    <row r="10" spans="1:30" s="10" customFormat="1" ht="18.75" customHeight="1" x14ac:dyDescent="0.2">
      <c r="A10" s="165" t="s">
        <v>345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</row>
    <row r="11" spans="1:30" s="10" customFormat="1" ht="18.75" customHeight="1" x14ac:dyDescent="0.2">
      <c r="A11" s="163" t="s">
        <v>5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</row>
    <row r="12" spans="1:30" s="10" customFormat="1" ht="18.75" x14ac:dyDescent="0.2">
      <c r="A12" s="166"/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</row>
    <row r="13" spans="1:30" s="10" customFormat="1" ht="18.7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104" t="str">
        <f>'1. паспорт местоположение'!C12</f>
        <v>N_UES_P21</v>
      </c>
      <c r="M13" s="5"/>
      <c r="N13" s="5"/>
      <c r="O13" s="5"/>
      <c r="P13" s="5"/>
      <c r="Q13" s="5"/>
      <c r="R13" s="5"/>
      <c r="S13" s="5"/>
      <c r="T13" s="5"/>
    </row>
    <row r="14" spans="1:30" s="10" customFormat="1" ht="18.75" customHeight="1" x14ac:dyDescent="0.2">
      <c r="A14" s="163" t="s">
        <v>4</v>
      </c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</row>
    <row r="15" spans="1:30" s="7" customFormat="1" ht="15.75" customHeight="1" x14ac:dyDescent="0.2">
      <c r="A15" s="180"/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</row>
    <row r="16" spans="1:30" s="2" customFormat="1" ht="18.75" x14ac:dyDescent="0.2">
      <c r="B16" s="5"/>
      <c r="C16" s="5"/>
      <c r="D16" s="5"/>
      <c r="E16" s="5"/>
      <c r="F16" s="5"/>
      <c r="G16" s="5"/>
      <c r="H16" s="5"/>
      <c r="I16" s="5"/>
      <c r="K16" s="5" t="str">
        <f>'1. паспорт местоположение'!C15</f>
        <v>РП-1,  замена ячейки №6</v>
      </c>
      <c r="L16" s="5"/>
      <c r="M16" s="5"/>
      <c r="N16" s="5"/>
      <c r="O16" s="5"/>
      <c r="P16" s="5"/>
      <c r="Q16" s="5"/>
      <c r="R16" s="5"/>
      <c r="S16" s="5"/>
      <c r="T16" s="5"/>
    </row>
    <row r="17" spans="1:113" s="2" customFormat="1" ht="15" customHeight="1" x14ac:dyDescent="0.2">
      <c r="A17" s="163" t="s">
        <v>3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</row>
    <row r="18" spans="1:113" s="2" customFormat="1" ht="15" customHeight="1" x14ac:dyDescent="0.2">
      <c r="A18" s="181"/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</row>
    <row r="19" spans="1:113" s="2" customFormat="1" ht="15" customHeight="1" x14ac:dyDescent="0.2">
      <c r="A19" s="165" t="s">
        <v>319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</row>
    <row r="20" spans="1:113" s="48" customFormat="1" ht="21" customHeight="1" x14ac:dyDescent="0.25">
      <c r="A20" s="182"/>
      <c r="B20" s="182"/>
      <c r="C20" s="182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</row>
    <row r="21" spans="1:113" ht="46.5" customHeight="1" x14ac:dyDescent="0.25">
      <c r="A21" s="183" t="s">
        <v>2</v>
      </c>
      <c r="B21" s="172" t="s">
        <v>198</v>
      </c>
      <c r="C21" s="173"/>
      <c r="D21" s="169" t="s">
        <v>95</v>
      </c>
      <c r="E21" s="172" t="s">
        <v>336</v>
      </c>
      <c r="F21" s="173"/>
      <c r="G21" s="172" t="s">
        <v>209</v>
      </c>
      <c r="H21" s="173"/>
      <c r="I21" s="172" t="s">
        <v>94</v>
      </c>
      <c r="J21" s="173"/>
      <c r="K21" s="169" t="s">
        <v>93</v>
      </c>
      <c r="L21" s="172" t="s">
        <v>92</v>
      </c>
      <c r="M21" s="173"/>
      <c r="N21" s="172" t="s">
        <v>333</v>
      </c>
      <c r="O21" s="173"/>
      <c r="P21" s="169" t="s">
        <v>91</v>
      </c>
      <c r="Q21" s="177" t="s">
        <v>90</v>
      </c>
      <c r="R21" s="178"/>
      <c r="S21" s="177" t="s">
        <v>89</v>
      </c>
      <c r="T21" s="179"/>
    </row>
    <row r="22" spans="1:113" ht="204.75" customHeight="1" x14ac:dyDescent="0.25">
      <c r="A22" s="184"/>
      <c r="B22" s="174"/>
      <c r="C22" s="175"/>
      <c r="D22" s="176"/>
      <c r="E22" s="174"/>
      <c r="F22" s="175"/>
      <c r="G22" s="174"/>
      <c r="H22" s="175"/>
      <c r="I22" s="174"/>
      <c r="J22" s="175"/>
      <c r="K22" s="170"/>
      <c r="L22" s="174"/>
      <c r="M22" s="175"/>
      <c r="N22" s="174"/>
      <c r="O22" s="175"/>
      <c r="P22" s="170"/>
      <c r="Q22" s="89" t="s">
        <v>88</v>
      </c>
      <c r="R22" s="89" t="s">
        <v>318</v>
      </c>
      <c r="S22" s="89" t="s">
        <v>87</v>
      </c>
      <c r="T22" s="89" t="s">
        <v>86</v>
      </c>
    </row>
    <row r="23" spans="1:113" ht="51.75" customHeight="1" x14ac:dyDescent="0.25">
      <c r="A23" s="185"/>
      <c r="B23" s="109" t="s">
        <v>84</v>
      </c>
      <c r="C23" s="109" t="s">
        <v>85</v>
      </c>
      <c r="D23" s="170"/>
      <c r="E23" s="109" t="s">
        <v>84</v>
      </c>
      <c r="F23" s="109" t="s">
        <v>85</v>
      </c>
      <c r="G23" s="109" t="s">
        <v>84</v>
      </c>
      <c r="H23" s="109" t="s">
        <v>85</v>
      </c>
      <c r="I23" s="109" t="s">
        <v>84</v>
      </c>
      <c r="J23" s="109" t="s">
        <v>85</v>
      </c>
      <c r="K23" s="109" t="s">
        <v>84</v>
      </c>
      <c r="L23" s="109" t="s">
        <v>84</v>
      </c>
      <c r="M23" s="109" t="s">
        <v>85</v>
      </c>
      <c r="N23" s="109" t="s">
        <v>84</v>
      </c>
      <c r="O23" s="109" t="s">
        <v>85</v>
      </c>
      <c r="P23" s="110" t="s">
        <v>84</v>
      </c>
      <c r="Q23" s="89" t="s">
        <v>84</v>
      </c>
      <c r="R23" s="89" t="s">
        <v>84</v>
      </c>
      <c r="S23" s="89" t="s">
        <v>84</v>
      </c>
      <c r="T23" s="89" t="s">
        <v>84</v>
      </c>
    </row>
    <row r="24" spans="1:113" x14ac:dyDescent="0.25">
      <c r="A24" s="50">
        <v>1</v>
      </c>
      <c r="B24" s="50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  <c r="M24" s="50">
        <v>13</v>
      </c>
      <c r="N24" s="50">
        <v>14</v>
      </c>
      <c r="O24" s="50">
        <v>15</v>
      </c>
      <c r="P24" s="50">
        <v>16</v>
      </c>
      <c r="Q24" s="50">
        <v>17</v>
      </c>
      <c r="R24" s="50">
        <v>18</v>
      </c>
      <c r="S24" s="50">
        <v>19</v>
      </c>
      <c r="T24" s="50">
        <v>20</v>
      </c>
    </row>
    <row r="25" spans="1:113" s="117" customFormat="1" ht="78" customHeight="1" x14ac:dyDescent="0.25">
      <c r="A25" s="49" t="s">
        <v>62</v>
      </c>
      <c r="B25" s="116" t="s">
        <v>368</v>
      </c>
      <c r="C25" s="116" t="s">
        <v>368</v>
      </c>
      <c r="D25" s="116" t="s">
        <v>383</v>
      </c>
      <c r="E25" s="116"/>
      <c r="F25" s="116"/>
      <c r="G25" s="116" t="s">
        <v>378</v>
      </c>
      <c r="H25" s="116" t="s">
        <v>378</v>
      </c>
      <c r="I25" s="116" t="s">
        <v>367</v>
      </c>
      <c r="J25" s="118" t="s">
        <v>379</v>
      </c>
      <c r="K25" s="49" t="s">
        <v>379</v>
      </c>
      <c r="L25" s="49" t="s">
        <v>365</v>
      </c>
      <c r="M25" s="49" t="s">
        <v>365</v>
      </c>
      <c r="N25" s="49"/>
      <c r="O25" s="49"/>
      <c r="P25" s="49" t="s">
        <v>366</v>
      </c>
      <c r="Q25" s="116" t="s">
        <v>366</v>
      </c>
      <c r="R25" s="116" t="s">
        <v>366</v>
      </c>
      <c r="S25" s="116" t="s">
        <v>366</v>
      </c>
      <c r="T25" s="116" t="s">
        <v>366</v>
      </c>
    </row>
    <row r="26" spans="1:113" ht="3" customHeight="1" x14ac:dyDescent="0.25"/>
    <row r="27" spans="1:113" s="46" customFormat="1" ht="12.75" x14ac:dyDescent="0.2">
      <c r="B27" s="47"/>
      <c r="C27" s="47"/>
      <c r="K27" s="47"/>
    </row>
    <row r="28" spans="1:113" s="46" customFormat="1" x14ac:dyDescent="0.25">
      <c r="B28" s="44" t="s">
        <v>83</v>
      </c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</row>
    <row r="29" spans="1:113" x14ac:dyDescent="0.25">
      <c r="B29" s="171" t="s">
        <v>342</v>
      </c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  <c r="P29" s="171"/>
      <c r="Q29" s="171"/>
      <c r="R29" s="171"/>
    </row>
    <row r="30" spans="1:113" x14ac:dyDescent="0.25"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</row>
    <row r="31" spans="1:113" x14ac:dyDescent="0.25">
      <c r="B31" s="43" t="s">
        <v>317</v>
      </c>
      <c r="C31" s="43"/>
      <c r="D31" s="43"/>
      <c r="E31" s="43"/>
      <c r="F31" s="41"/>
      <c r="G31" s="41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5"/>
      <c r="T31" s="45"/>
      <c r="U31" s="45"/>
      <c r="V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</row>
    <row r="32" spans="1:113" x14ac:dyDescent="0.25">
      <c r="B32" s="43" t="s">
        <v>82</v>
      </c>
      <c r="C32" s="43"/>
      <c r="D32" s="43"/>
      <c r="E32" s="43"/>
      <c r="F32" s="41"/>
      <c r="G32" s="41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</row>
    <row r="33" spans="2:113" s="41" customFormat="1" x14ac:dyDescent="0.25">
      <c r="B33" s="43" t="s">
        <v>81</v>
      </c>
      <c r="C33" s="43"/>
      <c r="D33" s="43"/>
      <c r="E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</row>
    <row r="34" spans="2:113" s="41" customFormat="1" x14ac:dyDescent="0.25">
      <c r="B34" s="43" t="s">
        <v>80</v>
      </c>
      <c r="C34" s="43"/>
      <c r="D34" s="43"/>
      <c r="E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</row>
    <row r="35" spans="2:113" s="41" customFormat="1" x14ac:dyDescent="0.25">
      <c r="B35" s="43" t="s">
        <v>79</v>
      </c>
      <c r="C35" s="43"/>
      <c r="D35" s="43"/>
      <c r="E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</row>
    <row r="36" spans="2:113" s="41" customFormat="1" x14ac:dyDescent="0.25">
      <c r="B36" s="43" t="s">
        <v>78</v>
      </c>
      <c r="C36" s="43"/>
      <c r="D36" s="43"/>
      <c r="E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</row>
    <row r="37" spans="2:113" s="41" customFormat="1" x14ac:dyDescent="0.25">
      <c r="B37" s="43" t="s">
        <v>77</v>
      </c>
      <c r="C37" s="43"/>
      <c r="D37" s="43"/>
      <c r="E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</row>
    <row r="38" spans="2:113" s="41" customFormat="1" x14ac:dyDescent="0.25">
      <c r="B38" s="43" t="s">
        <v>76</v>
      </c>
      <c r="C38" s="43"/>
      <c r="D38" s="43"/>
      <c r="E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</row>
    <row r="39" spans="2:113" s="41" customFormat="1" x14ac:dyDescent="0.25">
      <c r="B39" s="43" t="s">
        <v>75</v>
      </c>
      <c r="C39" s="43"/>
      <c r="D39" s="43"/>
      <c r="E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</row>
    <row r="40" spans="2:113" s="41" customFormat="1" x14ac:dyDescent="0.25">
      <c r="B40" s="43" t="s">
        <v>74</v>
      </c>
      <c r="C40" s="43"/>
      <c r="D40" s="43"/>
      <c r="E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</row>
    <row r="41" spans="2:113" s="41" customFormat="1" x14ac:dyDescent="0.25">
      <c r="Q41" s="43"/>
      <c r="R41" s="43"/>
      <c r="S41" s="43"/>
      <c r="T41" s="43"/>
      <c r="U41" s="43"/>
      <c r="V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</row>
    <row r="42" spans="2:113" s="41" customFormat="1" x14ac:dyDescent="0.25"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</row>
  </sheetData>
  <mergeCells count="24">
    <mergeCell ref="S21:T21"/>
    <mergeCell ref="A8:T8"/>
    <mergeCell ref="A9:T9"/>
    <mergeCell ref="A10:T10"/>
    <mergeCell ref="A11:T11"/>
    <mergeCell ref="A12:T12"/>
    <mergeCell ref="A14:T14"/>
    <mergeCell ref="A15:T15"/>
    <mergeCell ref="A17:T17"/>
    <mergeCell ref="A18:T18"/>
    <mergeCell ref="A19:T19"/>
    <mergeCell ref="A20:T20"/>
    <mergeCell ref="A21:A23"/>
    <mergeCell ref="E21:F22"/>
    <mergeCell ref="G21:H22"/>
    <mergeCell ref="I21:J22"/>
    <mergeCell ref="K21:K22"/>
    <mergeCell ref="B29:R29"/>
    <mergeCell ref="L21:M22"/>
    <mergeCell ref="N21:O22"/>
    <mergeCell ref="P21:P22"/>
    <mergeCell ref="D21:D23"/>
    <mergeCell ref="B21:C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4" zoomScale="60" workbookViewId="0">
      <selection activeCell="C24" sqref="C24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5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B5" s="112"/>
      <c r="C5" s="112" t="str">
        <f>'1. паспорт местоположение'!C5</f>
        <v>Год раскрытия информации: 2023 год</v>
      </c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66" t="s">
        <v>6</v>
      </c>
      <c r="B7" s="166"/>
      <c r="C7" s="166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66"/>
      <c r="B8" s="166"/>
      <c r="C8" s="166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65" t="s">
        <v>345</v>
      </c>
      <c r="B9" s="165"/>
      <c r="C9" s="165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66"/>
      <c r="B11" s="166"/>
      <c r="C11" s="166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B12" s="5"/>
      <c r="C12" s="104" t="str">
        <f>'1. паспорт местоположение'!C12</f>
        <v>N_UES_P21</v>
      </c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80"/>
      <c r="B14" s="180"/>
      <c r="C14" s="180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C15" s="5" t="str">
        <f>'1. паспорт местоположение'!C15</f>
        <v>РП-1,  замена ячейки №6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81"/>
      <c r="B17" s="181"/>
      <c r="C17" s="18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4" t="s">
        <v>314</v>
      </c>
      <c r="B18" s="164"/>
      <c r="C18" s="16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3" t="s">
        <v>2</v>
      </c>
      <c r="B20" s="34" t="s">
        <v>64</v>
      </c>
      <c r="C20" s="33" t="s">
        <v>63</v>
      </c>
      <c r="D20" s="27"/>
      <c r="E20" s="27"/>
      <c r="F20" s="27"/>
      <c r="G20" s="2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5"/>
      <c r="T20" s="25"/>
      <c r="U20" s="25"/>
    </row>
    <row r="21" spans="1:21" s="2" customFormat="1" ht="16.5" customHeight="1" x14ac:dyDescent="0.2">
      <c r="A21" s="33">
        <v>1</v>
      </c>
      <c r="B21" s="34">
        <v>2</v>
      </c>
      <c r="C21" s="33">
        <v>3</v>
      </c>
      <c r="D21" s="27"/>
      <c r="E21" s="27"/>
      <c r="F21" s="27"/>
      <c r="G21" s="2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  <c r="T21" s="25"/>
      <c r="U21" s="25"/>
    </row>
    <row r="22" spans="1:21" s="2" customFormat="1" ht="50.25" customHeight="1" x14ac:dyDescent="0.2">
      <c r="A22" s="22" t="s">
        <v>62</v>
      </c>
      <c r="B22" s="28" t="s">
        <v>322</v>
      </c>
      <c r="C22" s="63" t="s">
        <v>357</v>
      </c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5"/>
      <c r="R22" s="25"/>
      <c r="S22" s="25"/>
      <c r="T22" s="25"/>
      <c r="U22" s="25"/>
    </row>
    <row r="23" spans="1:21" ht="42.75" customHeight="1" x14ac:dyDescent="0.25">
      <c r="A23" s="22" t="s">
        <v>60</v>
      </c>
      <c r="B23" s="24" t="s">
        <v>57</v>
      </c>
      <c r="C23" s="33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63" customHeight="1" x14ac:dyDescent="0.25">
      <c r="A24" s="22" t="s">
        <v>59</v>
      </c>
      <c r="B24" s="24" t="s">
        <v>334</v>
      </c>
      <c r="C24" s="33" t="s">
        <v>384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63" customHeight="1" x14ac:dyDescent="0.25">
      <c r="A25" s="22" t="s">
        <v>58</v>
      </c>
      <c r="B25" s="24" t="s">
        <v>335</v>
      </c>
      <c r="C25" s="33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71.25" customHeight="1" x14ac:dyDescent="0.25">
      <c r="A26" s="22" t="s">
        <v>56</v>
      </c>
      <c r="B26" s="24" t="s">
        <v>206</v>
      </c>
      <c r="C26" s="113" t="s">
        <v>356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42.75" customHeight="1" x14ac:dyDescent="0.25">
      <c r="A27" s="22" t="s">
        <v>55</v>
      </c>
      <c r="B27" s="24" t="s">
        <v>323</v>
      </c>
      <c r="C27" s="33" t="s">
        <v>351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42.75" customHeight="1" x14ac:dyDescent="0.25">
      <c r="A28" s="22" t="s">
        <v>53</v>
      </c>
      <c r="B28" s="24" t="s">
        <v>54</v>
      </c>
      <c r="C28" s="33">
        <v>2023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42.75" customHeight="1" x14ac:dyDescent="0.25">
      <c r="A29" s="22" t="s">
        <v>51</v>
      </c>
      <c r="B29" s="23" t="s">
        <v>52</v>
      </c>
      <c r="C29" s="33">
        <v>2023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42.75" customHeight="1" x14ac:dyDescent="0.25">
      <c r="A30" s="22" t="s">
        <v>70</v>
      </c>
      <c r="B30" s="23" t="s">
        <v>50</v>
      </c>
      <c r="C30" s="113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</row>
    <row r="202" spans="1:2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</row>
    <row r="203" spans="1:2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</row>
    <row r="204" spans="1:2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</row>
    <row r="205" spans="1:2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</row>
    <row r="206" spans="1:2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</row>
    <row r="207" spans="1:2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</row>
    <row r="208" spans="1:2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</row>
    <row r="209" spans="1:2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</row>
    <row r="210" spans="1:2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</row>
    <row r="211" spans="1:2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</row>
    <row r="212" spans="1:2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</row>
    <row r="213" spans="1:2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</row>
    <row r="214" spans="1:2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</row>
    <row r="215" spans="1:2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</row>
    <row r="216" spans="1:2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</row>
    <row r="217" spans="1:2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</row>
    <row r="218" spans="1:2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</row>
    <row r="219" spans="1:2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</row>
    <row r="220" spans="1:2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</row>
    <row r="221" spans="1:2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</row>
    <row r="222" spans="1:2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</row>
    <row r="223" spans="1:2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</row>
    <row r="224" spans="1:2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</row>
    <row r="225" spans="1:2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</row>
    <row r="226" spans="1:2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</row>
    <row r="227" spans="1:2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</row>
    <row r="228" spans="1:2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</row>
    <row r="229" spans="1:2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</row>
    <row r="230" spans="1:2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</row>
    <row r="231" spans="1:2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</row>
    <row r="232" spans="1:2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</row>
    <row r="233" spans="1:2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</row>
    <row r="234" spans="1:2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</row>
    <row r="235" spans="1:2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</row>
    <row r="236" spans="1:2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</row>
    <row r="237" spans="1:2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</row>
    <row r="238" spans="1:2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</row>
    <row r="239" spans="1:2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</row>
    <row r="240" spans="1:2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</row>
    <row r="241" spans="1:2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</row>
    <row r="242" spans="1:2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</row>
    <row r="243" spans="1:2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</row>
    <row r="244" spans="1:2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</row>
    <row r="245" spans="1:2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</row>
    <row r="246" spans="1:2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</row>
    <row r="247" spans="1:2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</row>
    <row r="248" spans="1:2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</row>
    <row r="249" spans="1:2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</row>
    <row r="250" spans="1:2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</row>
    <row r="251" spans="1:2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</row>
    <row r="252" spans="1:2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</row>
    <row r="253" spans="1:2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</row>
    <row r="254" spans="1:2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</row>
    <row r="255" spans="1:2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</row>
    <row r="256" spans="1:2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</row>
    <row r="257" spans="1:2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</row>
    <row r="258" spans="1:2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</row>
    <row r="259" spans="1:2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</row>
    <row r="260" spans="1:2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</row>
    <row r="261" spans="1:2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</row>
    <row r="262" spans="1:2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</row>
    <row r="263" spans="1:2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</row>
    <row r="264" spans="1:2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</row>
    <row r="265" spans="1:2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</row>
    <row r="266" spans="1:2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</row>
    <row r="267" spans="1:2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</row>
    <row r="268" spans="1:2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</row>
    <row r="269" spans="1:21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</row>
    <row r="270" spans="1:21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</row>
    <row r="271" spans="1:21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</row>
    <row r="272" spans="1:21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</row>
    <row r="273" spans="1:21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</row>
    <row r="274" spans="1:21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</row>
    <row r="275" spans="1:21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</row>
    <row r="276" spans="1:21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</row>
    <row r="277" spans="1:21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</row>
    <row r="278" spans="1:21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</row>
    <row r="279" spans="1:21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</row>
    <row r="280" spans="1:21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</row>
    <row r="281" spans="1:21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</row>
    <row r="282" spans="1:21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</row>
    <row r="283" spans="1:21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</row>
    <row r="284" spans="1:21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</row>
    <row r="285" spans="1:21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</row>
    <row r="286" spans="1:2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</row>
    <row r="287" spans="1:21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</row>
    <row r="288" spans="1:21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</row>
    <row r="289" spans="1:21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</row>
    <row r="290" spans="1:21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</row>
    <row r="291" spans="1:21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</row>
    <row r="292" spans="1:21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</row>
    <row r="293" spans="1:21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</row>
    <row r="294" spans="1:21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</row>
    <row r="295" spans="1:21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</row>
    <row r="296" spans="1:21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</row>
    <row r="297" spans="1:21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</row>
    <row r="298" spans="1:21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</row>
    <row r="299" spans="1:21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</row>
    <row r="300" spans="1:2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</row>
    <row r="301" spans="1:2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</row>
    <row r="302" spans="1:2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</row>
    <row r="303" spans="1:2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</row>
    <row r="304" spans="1:2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</row>
    <row r="305" spans="1:21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</row>
    <row r="306" spans="1:21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</row>
    <row r="307" spans="1:21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</row>
    <row r="308" spans="1:21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</row>
    <row r="309" spans="1:21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</row>
    <row r="310" spans="1:21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</row>
    <row r="311" spans="1:21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</row>
    <row r="312" spans="1:21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</row>
    <row r="313" spans="1:21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</row>
    <row r="314" spans="1:21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</row>
    <row r="315" spans="1:21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</row>
    <row r="316" spans="1:21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</row>
    <row r="317" spans="1:21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</row>
    <row r="318" spans="1:21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</row>
    <row r="319" spans="1:21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</row>
    <row r="320" spans="1:21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</row>
    <row r="321" spans="1:21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</row>
    <row r="322" spans="1:21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</row>
    <row r="323" spans="1:21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</row>
    <row r="324" spans="1:21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</row>
    <row r="325" spans="1:21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</row>
    <row r="326" spans="1:21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</row>
    <row r="327" spans="1:21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</row>
    <row r="328" spans="1:21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</row>
    <row r="329" spans="1:2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</row>
    <row r="330" spans="1:21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</row>
    <row r="331" spans="1:2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</row>
    <row r="332" spans="1:21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</row>
    <row r="333" spans="1:21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</row>
    <row r="334" spans="1:21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</row>
    <row r="335" spans="1:21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</row>
    <row r="336" spans="1:21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</row>
    <row r="337" spans="1:21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</row>
    <row r="338" spans="1:21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</row>
    <row r="339" spans="1:21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</row>
    <row r="340" spans="1:2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</row>
    <row r="341" spans="1:21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</row>
    <row r="342" spans="1:21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</row>
    <row r="343" spans="1:21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</row>
    <row r="344" spans="1:21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</row>
    <row r="345" spans="1:21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</row>
    <row r="346" spans="1:2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</row>
    <row r="347" spans="1:21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</row>
    <row r="348" spans="1:2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</row>
    <row r="349" spans="1:21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</row>
    <row r="350" spans="1:21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</row>
    <row r="351" spans="1:21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</row>
    <row r="352" spans="1:2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</row>
    <row r="353" spans="1:2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</row>
    <row r="354" spans="1:21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</row>
    <row r="355" spans="1:2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</row>
    <row r="356" spans="1:21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</row>
    <row r="357" spans="1:21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</row>
    <row r="358" spans="1:21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</row>
    <row r="359" spans="1:21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</row>
    <row r="360" spans="1:21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</row>
    <row r="361" spans="1:21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</row>
    <row r="362" spans="1:21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</row>
    <row r="363" spans="1:21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</row>
    <row r="364" spans="1:21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</row>
    <row r="365" spans="1:2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</row>
    <row r="366" spans="1:2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</row>
    <row r="367" spans="1:21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</row>
    <row r="368" spans="1:21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</row>
    <row r="369" spans="1:21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</row>
    <row r="370" spans="1:21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</row>
    <row r="371" spans="1:21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</row>
    <row r="372" spans="1:21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</row>
    <row r="373" spans="1:21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</row>
    <row r="374" spans="1:21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</row>
    <row r="375" spans="1:21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</row>
    <row r="376" spans="1:2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</row>
    <row r="377" spans="1:21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</row>
    <row r="378" spans="1:21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</row>
    <row r="379" spans="1:21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</row>
    <row r="380" spans="1:21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</row>
    <row r="381" spans="1:21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</row>
    <row r="382" spans="1:21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</row>
  </sheetData>
  <mergeCells count="10">
    <mergeCell ref="A16:C16"/>
    <mergeCell ref="A17:C17"/>
    <mergeCell ref="A18:C18"/>
    <mergeCell ref="A7:C7"/>
    <mergeCell ref="A8:C8"/>
    <mergeCell ref="A9:C9"/>
    <mergeCell ref="A10:C10"/>
    <mergeCell ref="A11:C11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0" zoomScale="60" workbookViewId="0">
      <selection activeCell="C48" sqref="C48:H48"/>
    </sheetView>
  </sheetViews>
  <sheetFormatPr defaultRowHeight="15.75" x14ac:dyDescent="0.25"/>
  <cols>
    <col min="1" max="1" width="9.140625" style="52"/>
    <col min="2" max="2" width="37.7109375" style="52" customWidth="1"/>
    <col min="3" max="3" width="12.5703125" style="144" bestFit="1" customWidth="1"/>
    <col min="4" max="4" width="12.85546875" style="144" customWidth="1"/>
    <col min="5" max="6" width="0" style="52" hidden="1" customWidth="1"/>
    <col min="7" max="7" width="13.42578125" style="52" customWidth="1"/>
    <col min="8" max="8" width="15.5703125" style="52" customWidth="1"/>
    <col min="9" max="10" width="18.28515625" style="52" customWidth="1"/>
    <col min="11" max="11" width="64.85546875" style="52" customWidth="1"/>
    <col min="12" max="12" width="32.28515625" style="52" customWidth="1"/>
    <col min="13" max="252" width="9.140625" style="52"/>
    <col min="253" max="253" width="37.7109375" style="52" customWidth="1"/>
    <col min="254" max="254" width="9.140625" style="52"/>
    <col min="255" max="255" width="12.85546875" style="52" customWidth="1"/>
    <col min="256" max="257" width="0" style="52" hidden="1" customWidth="1"/>
    <col min="258" max="258" width="18.28515625" style="52" customWidth="1"/>
    <col min="259" max="259" width="64.85546875" style="52" customWidth="1"/>
    <col min="260" max="263" width="9.140625" style="52"/>
    <col min="264" max="264" width="14.85546875" style="52" customWidth="1"/>
    <col min="265" max="508" width="9.140625" style="52"/>
    <col min="509" max="509" width="37.7109375" style="52" customWidth="1"/>
    <col min="510" max="510" width="9.140625" style="52"/>
    <col min="511" max="511" width="12.85546875" style="52" customWidth="1"/>
    <col min="512" max="513" width="0" style="52" hidden="1" customWidth="1"/>
    <col min="514" max="514" width="18.28515625" style="52" customWidth="1"/>
    <col min="515" max="515" width="64.85546875" style="52" customWidth="1"/>
    <col min="516" max="519" width="9.140625" style="52"/>
    <col min="520" max="520" width="14.85546875" style="52" customWidth="1"/>
    <col min="521" max="764" width="9.140625" style="52"/>
    <col min="765" max="765" width="37.7109375" style="52" customWidth="1"/>
    <col min="766" max="766" width="9.140625" style="52"/>
    <col min="767" max="767" width="12.85546875" style="52" customWidth="1"/>
    <col min="768" max="769" width="0" style="52" hidden="1" customWidth="1"/>
    <col min="770" max="770" width="18.28515625" style="52" customWidth="1"/>
    <col min="771" max="771" width="64.85546875" style="52" customWidth="1"/>
    <col min="772" max="775" width="9.140625" style="52"/>
    <col min="776" max="776" width="14.85546875" style="52" customWidth="1"/>
    <col min="777" max="1020" width="9.140625" style="52"/>
    <col min="1021" max="1021" width="37.7109375" style="52" customWidth="1"/>
    <col min="1022" max="1022" width="9.140625" style="52"/>
    <col min="1023" max="1023" width="12.85546875" style="52" customWidth="1"/>
    <col min="1024" max="1025" width="0" style="52" hidden="1" customWidth="1"/>
    <col min="1026" max="1026" width="18.28515625" style="52" customWidth="1"/>
    <col min="1027" max="1027" width="64.85546875" style="52" customWidth="1"/>
    <col min="1028" max="1031" width="9.140625" style="52"/>
    <col min="1032" max="1032" width="14.85546875" style="52" customWidth="1"/>
    <col min="1033" max="1276" width="9.140625" style="52"/>
    <col min="1277" max="1277" width="37.7109375" style="52" customWidth="1"/>
    <col min="1278" max="1278" width="9.140625" style="52"/>
    <col min="1279" max="1279" width="12.85546875" style="52" customWidth="1"/>
    <col min="1280" max="1281" width="0" style="52" hidden="1" customWidth="1"/>
    <col min="1282" max="1282" width="18.28515625" style="52" customWidth="1"/>
    <col min="1283" max="1283" width="64.85546875" style="52" customWidth="1"/>
    <col min="1284" max="1287" width="9.140625" style="52"/>
    <col min="1288" max="1288" width="14.85546875" style="52" customWidth="1"/>
    <col min="1289" max="1532" width="9.140625" style="52"/>
    <col min="1533" max="1533" width="37.7109375" style="52" customWidth="1"/>
    <col min="1534" max="1534" width="9.140625" style="52"/>
    <col min="1535" max="1535" width="12.85546875" style="52" customWidth="1"/>
    <col min="1536" max="1537" width="0" style="52" hidden="1" customWidth="1"/>
    <col min="1538" max="1538" width="18.28515625" style="52" customWidth="1"/>
    <col min="1539" max="1539" width="64.85546875" style="52" customWidth="1"/>
    <col min="1540" max="1543" width="9.140625" style="52"/>
    <col min="1544" max="1544" width="14.85546875" style="52" customWidth="1"/>
    <col min="1545" max="1788" width="9.140625" style="52"/>
    <col min="1789" max="1789" width="37.7109375" style="52" customWidth="1"/>
    <col min="1790" max="1790" width="9.140625" style="52"/>
    <col min="1791" max="1791" width="12.85546875" style="52" customWidth="1"/>
    <col min="1792" max="1793" width="0" style="52" hidden="1" customWidth="1"/>
    <col min="1794" max="1794" width="18.28515625" style="52" customWidth="1"/>
    <col min="1795" max="1795" width="64.85546875" style="52" customWidth="1"/>
    <col min="1796" max="1799" width="9.140625" style="52"/>
    <col min="1800" max="1800" width="14.85546875" style="52" customWidth="1"/>
    <col min="1801" max="2044" width="9.140625" style="52"/>
    <col min="2045" max="2045" width="37.7109375" style="52" customWidth="1"/>
    <col min="2046" max="2046" width="9.140625" style="52"/>
    <col min="2047" max="2047" width="12.85546875" style="52" customWidth="1"/>
    <col min="2048" max="2049" width="0" style="52" hidden="1" customWidth="1"/>
    <col min="2050" max="2050" width="18.28515625" style="52" customWidth="1"/>
    <col min="2051" max="2051" width="64.85546875" style="52" customWidth="1"/>
    <col min="2052" max="2055" width="9.140625" style="52"/>
    <col min="2056" max="2056" width="14.85546875" style="52" customWidth="1"/>
    <col min="2057" max="2300" width="9.140625" style="52"/>
    <col min="2301" max="2301" width="37.7109375" style="52" customWidth="1"/>
    <col min="2302" max="2302" width="9.140625" style="52"/>
    <col min="2303" max="2303" width="12.85546875" style="52" customWidth="1"/>
    <col min="2304" max="2305" width="0" style="52" hidden="1" customWidth="1"/>
    <col min="2306" max="2306" width="18.28515625" style="52" customWidth="1"/>
    <col min="2307" max="2307" width="64.85546875" style="52" customWidth="1"/>
    <col min="2308" max="2311" width="9.140625" style="52"/>
    <col min="2312" max="2312" width="14.85546875" style="52" customWidth="1"/>
    <col min="2313" max="2556" width="9.140625" style="52"/>
    <col min="2557" max="2557" width="37.7109375" style="52" customWidth="1"/>
    <col min="2558" max="2558" width="9.140625" style="52"/>
    <col min="2559" max="2559" width="12.85546875" style="52" customWidth="1"/>
    <col min="2560" max="2561" width="0" style="52" hidden="1" customWidth="1"/>
    <col min="2562" max="2562" width="18.28515625" style="52" customWidth="1"/>
    <col min="2563" max="2563" width="64.85546875" style="52" customWidth="1"/>
    <col min="2564" max="2567" width="9.140625" style="52"/>
    <col min="2568" max="2568" width="14.85546875" style="52" customWidth="1"/>
    <col min="2569" max="2812" width="9.140625" style="52"/>
    <col min="2813" max="2813" width="37.7109375" style="52" customWidth="1"/>
    <col min="2814" max="2814" width="9.140625" style="52"/>
    <col min="2815" max="2815" width="12.85546875" style="52" customWidth="1"/>
    <col min="2816" max="2817" width="0" style="52" hidden="1" customWidth="1"/>
    <col min="2818" max="2818" width="18.28515625" style="52" customWidth="1"/>
    <col min="2819" max="2819" width="64.85546875" style="52" customWidth="1"/>
    <col min="2820" max="2823" width="9.140625" style="52"/>
    <col min="2824" max="2824" width="14.85546875" style="52" customWidth="1"/>
    <col min="2825" max="3068" width="9.140625" style="52"/>
    <col min="3069" max="3069" width="37.7109375" style="52" customWidth="1"/>
    <col min="3070" max="3070" width="9.140625" style="52"/>
    <col min="3071" max="3071" width="12.85546875" style="52" customWidth="1"/>
    <col min="3072" max="3073" width="0" style="52" hidden="1" customWidth="1"/>
    <col min="3074" max="3074" width="18.28515625" style="52" customWidth="1"/>
    <col min="3075" max="3075" width="64.85546875" style="52" customWidth="1"/>
    <col min="3076" max="3079" width="9.140625" style="52"/>
    <col min="3080" max="3080" width="14.85546875" style="52" customWidth="1"/>
    <col min="3081" max="3324" width="9.140625" style="52"/>
    <col min="3325" max="3325" width="37.7109375" style="52" customWidth="1"/>
    <col min="3326" max="3326" width="9.140625" style="52"/>
    <col min="3327" max="3327" width="12.85546875" style="52" customWidth="1"/>
    <col min="3328" max="3329" width="0" style="52" hidden="1" customWidth="1"/>
    <col min="3330" max="3330" width="18.28515625" style="52" customWidth="1"/>
    <col min="3331" max="3331" width="64.85546875" style="52" customWidth="1"/>
    <col min="3332" max="3335" width="9.140625" style="52"/>
    <col min="3336" max="3336" width="14.85546875" style="52" customWidth="1"/>
    <col min="3337" max="3580" width="9.140625" style="52"/>
    <col min="3581" max="3581" width="37.7109375" style="52" customWidth="1"/>
    <col min="3582" max="3582" width="9.140625" style="52"/>
    <col min="3583" max="3583" width="12.85546875" style="52" customWidth="1"/>
    <col min="3584" max="3585" width="0" style="52" hidden="1" customWidth="1"/>
    <col min="3586" max="3586" width="18.28515625" style="52" customWidth="1"/>
    <col min="3587" max="3587" width="64.85546875" style="52" customWidth="1"/>
    <col min="3588" max="3591" width="9.140625" style="52"/>
    <col min="3592" max="3592" width="14.85546875" style="52" customWidth="1"/>
    <col min="3593" max="3836" width="9.140625" style="52"/>
    <col min="3837" max="3837" width="37.7109375" style="52" customWidth="1"/>
    <col min="3838" max="3838" width="9.140625" style="52"/>
    <col min="3839" max="3839" width="12.85546875" style="52" customWidth="1"/>
    <col min="3840" max="3841" width="0" style="52" hidden="1" customWidth="1"/>
    <col min="3842" max="3842" width="18.28515625" style="52" customWidth="1"/>
    <col min="3843" max="3843" width="64.85546875" style="52" customWidth="1"/>
    <col min="3844" max="3847" width="9.140625" style="52"/>
    <col min="3848" max="3848" width="14.85546875" style="52" customWidth="1"/>
    <col min="3849" max="4092" width="9.140625" style="52"/>
    <col min="4093" max="4093" width="37.7109375" style="52" customWidth="1"/>
    <col min="4094" max="4094" width="9.140625" style="52"/>
    <col min="4095" max="4095" width="12.85546875" style="52" customWidth="1"/>
    <col min="4096" max="4097" width="0" style="52" hidden="1" customWidth="1"/>
    <col min="4098" max="4098" width="18.28515625" style="52" customWidth="1"/>
    <col min="4099" max="4099" width="64.85546875" style="52" customWidth="1"/>
    <col min="4100" max="4103" width="9.140625" style="52"/>
    <col min="4104" max="4104" width="14.85546875" style="52" customWidth="1"/>
    <col min="4105" max="4348" width="9.140625" style="52"/>
    <col min="4349" max="4349" width="37.7109375" style="52" customWidth="1"/>
    <col min="4350" max="4350" width="9.140625" style="52"/>
    <col min="4351" max="4351" width="12.85546875" style="52" customWidth="1"/>
    <col min="4352" max="4353" width="0" style="52" hidden="1" customWidth="1"/>
    <col min="4354" max="4354" width="18.28515625" style="52" customWidth="1"/>
    <col min="4355" max="4355" width="64.85546875" style="52" customWidth="1"/>
    <col min="4356" max="4359" width="9.140625" style="52"/>
    <col min="4360" max="4360" width="14.85546875" style="52" customWidth="1"/>
    <col min="4361" max="4604" width="9.140625" style="52"/>
    <col min="4605" max="4605" width="37.7109375" style="52" customWidth="1"/>
    <col min="4606" max="4606" width="9.140625" style="52"/>
    <col min="4607" max="4607" width="12.85546875" style="52" customWidth="1"/>
    <col min="4608" max="4609" width="0" style="52" hidden="1" customWidth="1"/>
    <col min="4610" max="4610" width="18.28515625" style="52" customWidth="1"/>
    <col min="4611" max="4611" width="64.85546875" style="52" customWidth="1"/>
    <col min="4612" max="4615" width="9.140625" style="52"/>
    <col min="4616" max="4616" width="14.85546875" style="52" customWidth="1"/>
    <col min="4617" max="4860" width="9.140625" style="52"/>
    <col min="4861" max="4861" width="37.7109375" style="52" customWidth="1"/>
    <col min="4862" max="4862" width="9.140625" style="52"/>
    <col min="4863" max="4863" width="12.85546875" style="52" customWidth="1"/>
    <col min="4864" max="4865" width="0" style="52" hidden="1" customWidth="1"/>
    <col min="4866" max="4866" width="18.28515625" style="52" customWidth="1"/>
    <col min="4867" max="4867" width="64.85546875" style="52" customWidth="1"/>
    <col min="4868" max="4871" width="9.140625" style="52"/>
    <col min="4872" max="4872" width="14.85546875" style="52" customWidth="1"/>
    <col min="4873" max="5116" width="9.140625" style="52"/>
    <col min="5117" max="5117" width="37.7109375" style="52" customWidth="1"/>
    <col min="5118" max="5118" width="9.140625" style="52"/>
    <col min="5119" max="5119" width="12.85546875" style="52" customWidth="1"/>
    <col min="5120" max="5121" width="0" style="52" hidden="1" customWidth="1"/>
    <col min="5122" max="5122" width="18.28515625" style="52" customWidth="1"/>
    <col min="5123" max="5123" width="64.85546875" style="52" customWidth="1"/>
    <col min="5124" max="5127" width="9.140625" style="52"/>
    <col min="5128" max="5128" width="14.85546875" style="52" customWidth="1"/>
    <col min="5129" max="5372" width="9.140625" style="52"/>
    <col min="5373" max="5373" width="37.7109375" style="52" customWidth="1"/>
    <col min="5374" max="5374" width="9.140625" style="52"/>
    <col min="5375" max="5375" width="12.85546875" style="52" customWidth="1"/>
    <col min="5376" max="5377" width="0" style="52" hidden="1" customWidth="1"/>
    <col min="5378" max="5378" width="18.28515625" style="52" customWidth="1"/>
    <col min="5379" max="5379" width="64.85546875" style="52" customWidth="1"/>
    <col min="5380" max="5383" width="9.140625" style="52"/>
    <col min="5384" max="5384" width="14.85546875" style="52" customWidth="1"/>
    <col min="5385" max="5628" width="9.140625" style="52"/>
    <col min="5629" max="5629" width="37.7109375" style="52" customWidth="1"/>
    <col min="5630" max="5630" width="9.140625" style="52"/>
    <col min="5631" max="5631" width="12.85546875" style="52" customWidth="1"/>
    <col min="5632" max="5633" width="0" style="52" hidden="1" customWidth="1"/>
    <col min="5634" max="5634" width="18.28515625" style="52" customWidth="1"/>
    <col min="5635" max="5635" width="64.85546875" style="52" customWidth="1"/>
    <col min="5636" max="5639" width="9.140625" style="52"/>
    <col min="5640" max="5640" width="14.85546875" style="52" customWidth="1"/>
    <col min="5641" max="5884" width="9.140625" style="52"/>
    <col min="5885" max="5885" width="37.7109375" style="52" customWidth="1"/>
    <col min="5886" max="5886" width="9.140625" style="52"/>
    <col min="5887" max="5887" width="12.85546875" style="52" customWidth="1"/>
    <col min="5888" max="5889" width="0" style="52" hidden="1" customWidth="1"/>
    <col min="5890" max="5890" width="18.28515625" style="52" customWidth="1"/>
    <col min="5891" max="5891" width="64.85546875" style="52" customWidth="1"/>
    <col min="5892" max="5895" width="9.140625" style="52"/>
    <col min="5896" max="5896" width="14.85546875" style="52" customWidth="1"/>
    <col min="5897" max="6140" width="9.140625" style="52"/>
    <col min="6141" max="6141" width="37.7109375" style="52" customWidth="1"/>
    <col min="6142" max="6142" width="9.140625" style="52"/>
    <col min="6143" max="6143" width="12.85546875" style="52" customWidth="1"/>
    <col min="6144" max="6145" width="0" style="52" hidden="1" customWidth="1"/>
    <col min="6146" max="6146" width="18.28515625" style="52" customWidth="1"/>
    <col min="6147" max="6147" width="64.85546875" style="52" customWidth="1"/>
    <col min="6148" max="6151" width="9.140625" style="52"/>
    <col min="6152" max="6152" width="14.85546875" style="52" customWidth="1"/>
    <col min="6153" max="6396" width="9.140625" style="52"/>
    <col min="6397" max="6397" width="37.7109375" style="52" customWidth="1"/>
    <col min="6398" max="6398" width="9.140625" style="52"/>
    <col min="6399" max="6399" width="12.85546875" style="52" customWidth="1"/>
    <col min="6400" max="6401" width="0" style="52" hidden="1" customWidth="1"/>
    <col min="6402" max="6402" width="18.28515625" style="52" customWidth="1"/>
    <col min="6403" max="6403" width="64.85546875" style="52" customWidth="1"/>
    <col min="6404" max="6407" width="9.140625" style="52"/>
    <col min="6408" max="6408" width="14.85546875" style="52" customWidth="1"/>
    <col min="6409" max="6652" width="9.140625" style="52"/>
    <col min="6653" max="6653" width="37.7109375" style="52" customWidth="1"/>
    <col min="6654" max="6654" width="9.140625" style="52"/>
    <col min="6655" max="6655" width="12.85546875" style="52" customWidth="1"/>
    <col min="6656" max="6657" width="0" style="52" hidden="1" customWidth="1"/>
    <col min="6658" max="6658" width="18.28515625" style="52" customWidth="1"/>
    <col min="6659" max="6659" width="64.85546875" style="52" customWidth="1"/>
    <col min="6660" max="6663" width="9.140625" style="52"/>
    <col min="6664" max="6664" width="14.85546875" style="52" customWidth="1"/>
    <col min="6665" max="6908" width="9.140625" style="52"/>
    <col min="6909" max="6909" width="37.7109375" style="52" customWidth="1"/>
    <col min="6910" max="6910" width="9.140625" style="52"/>
    <col min="6911" max="6911" width="12.85546875" style="52" customWidth="1"/>
    <col min="6912" max="6913" width="0" style="52" hidden="1" customWidth="1"/>
    <col min="6914" max="6914" width="18.28515625" style="52" customWidth="1"/>
    <col min="6915" max="6915" width="64.85546875" style="52" customWidth="1"/>
    <col min="6916" max="6919" width="9.140625" style="52"/>
    <col min="6920" max="6920" width="14.85546875" style="52" customWidth="1"/>
    <col min="6921" max="7164" width="9.140625" style="52"/>
    <col min="7165" max="7165" width="37.7109375" style="52" customWidth="1"/>
    <col min="7166" max="7166" width="9.140625" style="52"/>
    <col min="7167" max="7167" width="12.85546875" style="52" customWidth="1"/>
    <col min="7168" max="7169" width="0" style="52" hidden="1" customWidth="1"/>
    <col min="7170" max="7170" width="18.28515625" style="52" customWidth="1"/>
    <col min="7171" max="7171" width="64.85546875" style="52" customWidth="1"/>
    <col min="7172" max="7175" width="9.140625" style="52"/>
    <col min="7176" max="7176" width="14.85546875" style="52" customWidth="1"/>
    <col min="7177" max="7420" width="9.140625" style="52"/>
    <col min="7421" max="7421" width="37.7109375" style="52" customWidth="1"/>
    <col min="7422" max="7422" width="9.140625" style="52"/>
    <col min="7423" max="7423" width="12.85546875" style="52" customWidth="1"/>
    <col min="7424" max="7425" width="0" style="52" hidden="1" customWidth="1"/>
    <col min="7426" max="7426" width="18.28515625" style="52" customWidth="1"/>
    <col min="7427" max="7427" width="64.85546875" style="52" customWidth="1"/>
    <col min="7428" max="7431" width="9.140625" style="52"/>
    <col min="7432" max="7432" width="14.85546875" style="52" customWidth="1"/>
    <col min="7433" max="7676" width="9.140625" style="52"/>
    <col min="7677" max="7677" width="37.7109375" style="52" customWidth="1"/>
    <col min="7678" max="7678" width="9.140625" style="52"/>
    <col min="7679" max="7679" width="12.85546875" style="52" customWidth="1"/>
    <col min="7680" max="7681" width="0" style="52" hidden="1" customWidth="1"/>
    <col min="7682" max="7682" width="18.28515625" style="52" customWidth="1"/>
    <col min="7683" max="7683" width="64.85546875" style="52" customWidth="1"/>
    <col min="7684" max="7687" width="9.140625" style="52"/>
    <col min="7688" max="7688" width="14.85546875" style="52" customWidth="1"/>
    <col min="7689" max="7932" width="9.140625" style="52"/>
    <col min="7933" max="7933" width="37.7109375" style="52" customWidth="1"/>
    <col min="7934" max="7934" width="9.140625" style="52"/>
    <col min="7935" max="7935" width="12.85546875" style="52" customWidth="1"/>
    <col min="7936" max="7937" width="0" style="52" hidden="1" customWidth="1"/>
    <col min="7938" max="7938" width="18.28515625" style="52" customWidth="1"/>
    <col min="7939" max="7939" width="64.85546875" style="52" customWidth="1"/>
    <col min="7940" max="7943" width="9.140625" style="52"/>
    <col min="7944" max="7944" width="14.85546875" style="52" customWidth="1"/>
    <col min="7945" max="8188" width="9.140625" style="52"/>
    <col min="8189" max="8189" width="37.7109375" style="52" customWidth="1"/>
    <col min="8190" max="8190" width="9.140625" style="52"/>
    <col min="8191" max="8191" width="12.85546875" style="52" customWidth="1"/>
    <col min="8192" max="8193" width="0" style="52" hidden="1" customWidth="1"/>
    <col min="8194" max="8194" width="18.28515625" style="52" customWidth="1"/>
    <col min="8195" max="8195" width="64.85546875" style="52" customWidth="1"/>
    <col min="8196" max="8199" width="9.140625" style="52"/>
    <col min="8200" max="8200" width="14.85546875" style="52" customWidth="1"/>
    <col min="8201" max="8444" width="9.140625" style="52"/>
    <col min="8445" max="8445" width="37.7109375" style="52" customWidth="1"/>
    <col min="8446" max="8446" width="9.140625" style="52"/>
    <col min="8447" max="8447" width="12.85546875" style="52" customWidth="1"/>
    <col min="8448" max="8449" width="0" style="52" hidden="1" customWidth="1"/>
    <col min="8450" max="8450" width="18.28515625" style="52" customWidth="1"/>
    <col min="8451" max="8451" width="64.85546875" style="52" customWidth="1"/>
    <col min="8452" max="8455" width="9.140625" style="52"/>
    <col min="8456" max="8456" width="14.85546875" style="52" customWidth="1"/>
    <col min="8457" max="8700" width="9.140625" style="52"/>
    <col min="8701" max="8701" width="37.7109375" style="52" customWidth="1"/>
    <col min="8702" max="8702" width="9.140625" style="52"/>
    <col min="8703" max="8703" width="12.85546875" style="52" customWidth="1"/>
    <col min="8704" max="8705" width="0" style="52" hidden="1" customWidth="1"/>
    <col min="8706" max="8706" width="18.28515625" style="52" customWidth="1"/>
    <col min="8707" max="8707" width="64.85546875" style="52" customWidth="1"/>
    <col min="8708" max="8711" width="9.140625" style="52"/>
    <col min="8712" max="8712" width="14.85546875" style="52" customWidth="1"/>
    <col min="8713" max="8956" width="9.140625" style="52"/>
    <col min="8957" max="8957" width="37.7109375" style="52" customWidth="1"/>
    <col min="8958" max="8958" width="9.140625" style="52"/>
    <col min="8959" max="8959" width="12.85546875" style="52" customWidth="1"/>
    <col min="8960" max="8961" width="0" style="52" hidden="1" customWidth="1"/>
    <col min="8962" max="8962" width="18.28515625" style="52" customWidth="1"/>
    <col min="8963" max="8963" width="64.85546875" style="52" customWidth="1"/>
    <col min="8964" max="8967" width="9.140625" style="52"/>
    <col min="8968" max="8968" width="14.85546875" style="52" customWidth="1"/>
    <col min="8969" max="9212" width="9.140625" style="52"/>
    <col min="9213" max="9213" width="37.7109375" style="52" customWidth="1"/>
    <col min="9214" max="9214" width="9.140625" style="52"/>
    <col min="9215" max="9215" width="12.85546875" style="52" customWidth="1"/>
    <col min="9216" max="9217" width="0" style="52" hidden="1" customWidth="1"/>
    <col min="9218" max="9218" width="18.28515625" style="52" customWidth="1"/>
    <col min="9219" max="9219" width="64.85546875" style="52" customWidth="1"/>
    <col min="9220" max="9223" width="9.140625" style="52"/>
    <col min="9224" max="9224" width="14.85546875" style="52" customWidth="1"/>
    <col min="9225" max="9468" width="9.140625" style="52"/>
    <col min="9469" max="9469" width="37.7109375" style="52" customWidth="1"/>
    <col min="9470" max="9470" width="9.140625" style="52"/>
    <col min="9471" max="9471" width="12.85546875" style="52" customWidth="1"/>
    <col min="9472" max="9473" width="0" style="52" hidden="1" customWidth="1"/>
    <col min="9474" max="9474" width="18.28515625" style="52" customWidth="1"/>
    <col min="9475" max="9475" width="64.85546875" style="52" customWidth="1"/>
    <col min="9476" max="9479" width="9.140625" style="52"/>
    <col min="9480" max="9480" width="14.85546875" style="52" customWidth="1"/>
    <col min="9481" max="9724" width="9.140625" style="52"/>
    <col min="9725" max="9725" width="37.7109375" style="52" customWidth="1"/>
    <col min="9726" max="9726" width="9.140625" style="52"/>
    <col min="9727" max="9727" width="12.85546875" style="52" customWidth="1"/>
    <col min="9728" max="9729" width="0" style="52" hidden="1" customWidth="1"/>
    <col min="9730" max="9730" width="18.28515625" style="52" customWidth="1"/>
    <col min="9731" max="9731" width="64.85546875" style="52" customWidth="1"/>
    <col min="9732" max="9735" width="9.140625" style="52"/>
    <col min="9736" max="9736" width="14.85546875" style="52" customWidth="1"/>
    <col min="9737" max="9980" width="9.140625" style="52"/>
    <col min="9981" max="9981" width="37.7109375" style="52" customWidth="1"/>
    <col min="9982" max="9982" width="9.140625" style="52"/>
    <col min="9983" max="9983" width="12.85546875" style="52" customWidth="1"/>
    <col min="9984" max="9985" width="0" style="52" hidden="1" customWidth="1"/>
    <col min="9986" max="9986" width="18.28515625" style="52" customWidth="1"/>
    <col min="9987" max="9987" width="64.85546875" style="52" customWidth="1"/>
    <col min="9988" max="9991" width="9.140625" style="52"/>
    <col min="9992" max="9992" width="14.85546875" style="52" customWidth="1"/>
    <col min="9993" max="10236" width="9.140625" style="52"/>
    <col min="10237" max="10237" width="37.7109375" style="52" customWidth="1"/>
    <col min="10238" max="10238" width="9.140625" style="52"/>
    <col min="10239" max="10239" width="12.85546875" style="52" customWidth="1"/>
    <col min="10240" max="10241" width="0" style="52" hidden="1" customWidth="1"/>
    <col min="10242" max="10242" width="18.28515625" style="52" customWidth="1"/>
    <col min="10243" max="10243" width="64.85546875" style="52" customWidth="1"/>
    <col min="10244" max="10247" width="9.140625" style="52"/>
    <col min="10248" max="10248" width="14.85546875" style="52" customWidth="1"/>
    <col min="10249" max="10492" width="9.140625" style="52"/>
    <col min="10493" max="10493" width="37.7109375" style="52" customWidth="1"/>
    <col min="10494" max="10494" width="9.140625" style="52"/>
    <col min="10495" max="10495" width="12.85546875" style="52" customWidth="1"/>
    <col min="10496" max="10497" width="0" style="52" hidden="1" customWidth="1"/>
    <col min="10498" max="10498" width="18.28515625" style="52" customWidth="1"/>
    <col min="10499" max="10499" width="64.85546875" style="52" customWidth="1"/>
    <col min="10500" max="10503" width="9.140625" style="52"/>
    <col min="10504" max="10504" width="14.85546875" style="52" customWidth="1"/>
    <col min="10505" max="10748" width="9.140625" style="52"/>
    <col min="10749" max="10749" width="37.7109375" style="52" customWidth="1"/>
    <col min="10750" max="10750" width="9.140625" style="52"/>
    <col min="10751" max="10751" width="12.85546875" style="52" customWidth="1"/>
    <col min="10752" max="10753" width="0" style="52" hidden="1" customWidth="1"/>
    <col min="10754" max="10754" width="18.28515625" style="52" customWidth="1"/>
    <col min="10755" max="10755" width="64.85546875" style="52" customWidth="1"/>
    <col min="10756" max="10759" width="9.140625" style="52"/>
    <col min="10760" max="10760" width="14.85546875" style="52" customWidth="1"/>
    <col min="10761" max="11004" width="9.140625" style="52"/>
    <col min="11005" max="11005" width="37.7109375" style="52" customWidth="1"/>
    <col min="11006" max="11006" width="9.140625" style="52"/>
    <col min="11007" max="11007" width="12.85546875" style="52" customWidth="1"/>
    <col min="11008" max="11009" width="0" style="52" hidden="1" customWidth="1"/>
    <col min="11010" max="11010" width="18.28515625" style="52" customWidth="1"/>
    <col min="11011" max="11011" width="64.85546875" style="52" customWidth="1"/>
    <col min="11012" max="11015" width="9.140625" style="52"/>
    <col min="11016" max="11016" width="14.85546875" style="52" customWidth="1"/>
    <col min="11017" max="11260" width="9.140625" style="52"/>
    <col min="11261" max="11261" width="37.7109375" style="52" customWidth="1"/>
    <col min="11262" max="11262" width="9.140625" style="52"/>
    <col min="11263" max="11263" width="12.85546875" style="52" customWidth="1"/>
    <col min="11264" max="11265" width="0" style="52" hidden="1" customWidth="1"/>
    <col min="11266" max="11266" width="18.28515625" style="52" customWidth="1"/>
    <col min="11267" max="11267" width="64.85546875" style="52" customWidth="1"/>
    <col min="11268" max="11271" width="9.140625" style="52"/>
    <col min="11272" max="11272" width="14.85546875" style="52" customWidth="1"/>
    <col min="11273" max="11516" width="9.140625" style="52"/>
    <col min="11517" max="11517" width="37.7109375" style="52" customWidth="1"/>
    <col min="11518" max="11518" width="9.140625" style="52"/>
    <col min="11519" max="11519" width="12.85546875" style="52" customWidth="1"/>
    <col min="11520" max="11521" width="0" style="52" hidden="1" customWidth="1"/>
    <col min="11522" max="11522" width="18.28515625" style="52" customWidth="1"/>
    <col min="11523" max="11523" width="64.85546875" style="52" customWidth="1"/>
    <col min="11524" max="11527" width="9.140625" style="52"/>
    <col min="11528" max="11528" width="14.85546875" style="52" customWidth="1"/>
    <col min="11529" max="11772" width="9.140625" style="52"/>
    <col min="11773" max="11773" width="37.7109375" style="52" customWidth="1"/>
    <col min="11774" max="11774" width="9.140625" style="52"/>
    <col min="11775" max="11775" width="12.85546875" style="52" customWidth="1"/>
    <col min="11776" max="11777" width="0" style="52" hidden="1" customWidth="1"/>
    <col min="11778" max="11778" width="18.28515625" style="52" customWidth="1"/>
    <col min="11779" max="11779" width="64.85546875" style="52" customWidth="1"/>
    <col min="11780" max="11783" width="9.140625" style="52"/>
    <col min="11784" max="11784" width="14.85546875" style="52" customWidth="1"/>
    <col min="11785" max="12028" width="9.140625" style="52"/>
    <col min="12029" max="12029" width="37.7109375" style="52" customWidth="1"/>
    <col min="12030" max="12030" width="9.140625" style="52"/>
    <col min="12031" max="12031" width="12.85546875" style="52" customWidth="1"/>
    <col min="12032" max="12033" width="0" style="52" hidden="1" customWidth="1"/>
    <col min="12034" max="12034" width="18.28515625" style="52" customWidth="1"/>
    <col min="12035" max="12035" width="64.85546875" style="52" customWidth="1"/>
    <col min="12036" max="12039" width="9.140625" style="52"/>
    <col min="12040" max="12040" width="14.85546875" style="52" customWidth="1"/>
    <col min="12041" max="12284" width="9.140625" style="52"/>
    <col min="12285" max="12285" width="37.7109375" style="52" customWidth="1"/>
    <col min="12286" max="12286" width="9.140625" style="52"/>
    <col min="12287" max="12287" width="12.85546875" style="52" customWidth="1"/>
    <col min="12288" max="12289" width="0" style="52" hidden="1" customWidth="1"/>
    <col min="12290" max="12290" width="18.28515625" style="52" customWidth="1"/>
    <col min="12291" max="12291" width="64.85546875" style="52" customWidth="1"/>
    <col min="12292" max="12295" width="9.140625" style="52"/>
    <col min="12296" max="12296" width="14.85546875" style="52" customWidth="1"/>
    <col min="12297" max="12540" width="9.140625" style="52"/>
    <col min="12541" max="12541" width="37.7109375" style="52" customWidth="1"/>
    <col min="12542" max="12542" width="9.140625" style="52"/>
    <col min="12543" max="12543" width="12.85546875" style="52" customWidth="1"/>
    <col min="12544" max="12545" width="0" style="52" hidden="1" customWidth="1"/>
    <col min="12546" max="12546" width="18.28515625" style="52" customWidth="1"/>
    <col min="12547" max="12547" width="64.85546875" style="52" customWidth="1"/>
    <col min="12548" max="12551" width="9.140625" style="52"/>
    <col min="12552" max="12552" width="14.85546875" style="52" customWidth="1"/>
    <col min="12553" max="12796" width="9.140625" style="52"/>
    <col min="12797" max="12797" width="37.7109375" style="52" customWidth="1"/>
    <col min="12798" max="12798" width="9.140625" style="52"/>
    <col min="12799" max="12799" width="12.85546875" style="52" customWidth="1"/>
    <col min="12800" max="12801" width="0" style="52" hidden="1" customWidth="1"/>
    <col min="12802" max="12802" width="18.28515625" style="52" customWidth="1"/>
    <col min="12803" max="12803" width="64.85546875" style="52" customWidth="1"/>
    <col min="12804" max="12807" width="9.140625" style="52"/>
    <col min="12808" max="12808" width="14.85546875" style="52" customWidth="1"/>
    <col min="12809" max="13052" width="9.140625" style="52"/>
    <col min="13053" max="13053" width="37.7109375" style="52" customWidth="1"/>
    <col min="13054" max="13054" width="9.140625" style="52"/>
    <col min="13055" max="13055" width="12.85546875" style="52" customWidth="1"/>
    <col min="13056" max="13057" width="0" style="52" hidden="1" customWidth="1"/>
    <col min="13058" max="13058" width="18.28515625" style="52" customWidth="1"/>
    <col min="13059" max="13059" width="64.85546875" style="52" customWidth="1"/>
    <col min="13060" max="13063" width="9.140625" style="52"/>
    <col min="13064" max="13064" width="14.85546875" style="52" customWidth="1"/>
    <col min="13065" max="13308" width="9.140625" style="52"/>
    <col min="13309" max="13309" width="37.7109375" style="52" customWidth="1"/>
    <col min="13310" max="13310" width="9.140625" style="52"/>
    <col min="13311" max="13311" width="12.85546875" style="52" customWidth="1"/>
    <col min="13312" max="13313" width="0" style="52" hidden="1" customWidth="1"/>
    <col min="13314" max="13314" width="18.28515625" style="52" customWidth="1"/>
    <col min="13315" max="13315" width="64.85546875" style="52" customWidth="1"/>
    <col min="13316" max="13319" width="9.140625" style="52"/>
    <col min="13320" max="13320" width="14.85546875" style="52" customWidth="1"/>
    <col min="13321" max="13564" width="9.140625" style="52"/>
    <col min="13565" max="13565" width="37.7109375" style="52" customWidth="1"/>
    <col min="13566" max="13566" width="9.140625" style="52"/>
    <col min="13567" max="13567" width="12.85546875" style="52" customWidth="1"/>
    <col min="13568" max="13569" width="0" style="52" hidden="1" customWidth="1"/>
    <col min="13570" max="13570" width="18.28515625" style="52" customWidth="1"/>
    <col min="13571" max="13571" width="64.85546875" style="52" customWidth="1"/>
    <col min="13572" max="13575" width="9.140625" style="52"/>
    <col min="13576" max="13576" width="14.85546875" style="52" customWidth="1"/>
    <col min="13577" max="13820" width="9.140625" style="52"/>
    <col min="13821" max="13821" width="37.7109375" style="52" customWidth="1"/>
    <col min="13822" max="13822" width="9.140625" style="52"/>
    <col min="13823" max="13823" width="12.85546875" style="52" customWidth="1"/>
    <col min="13824" max="13825" width="0" style="52" hidden="1" customWidth="1"/>
    <col min="13826" max="13826" width="18.28515625" style="52" customWidth="1"/>
    <col min="13827" max="13827" width="64.85546875" style="52" customWidth="1"/>
    <col min="13828" max="13831" width="9.140625" style="52"/>
    <col min="13832" max="13832" width="14.85546875" style="52" customWidth="1"/>
    <col min="13833" max="14076" width="9.140625" style="52"/>
    <col min="14077" max="14077" width="37.7109375" style="52" customWidth="1"/>
    <col min="14078" max="14078" width="9.140625" style="52"/>
    <col min="14079" max="14079" width="12.85546875" style="52" customWidth="1"/>
    <col min="14080" max="14081" width="0" style="52" hidden="1" customWidth="1"/>
    <col min="14082" max="14082" width="18.28515625" style="52" customWidth="1"/>
    <col min="14083" max="14083" width="64.85546875" style="52" customWidth="1"/>
    <col min="14084" max="14087" width="9.140625" style="52"/>
    <col min="14088" max="14088" width="14.85546875" style="52" customWidth="1"/>
    <col min="14089" max="14332" width="9.140625" style="52"/>
    <col min="14333" max="14333" width="37.7109375" style="52" customWidth="1"/>
    <col min="14334" max="14334" width="9.140625" style="52"/>
    <col min="14335" max="14335" width="12.85546875" style="52" customWidth="1"/>
    <col min="14336" max="14337" width="0" style="52" hidden="1" customWidth="1"/>
    <col min="14338" max="14338" width="18.28515625" style="52" customWidth="1"/>
    <col min="14339" max="14339" width="64.85546875" style="52" customWidth="1"/>
    <col min="14340" max="14343" width="9.140625" style="52"/>
    <col min="14344" max="14344" width="14.85546875" style="52" customWidth="1"/>
    <col min="14345" max="14588" width="9.140625" style="52"/>
    <col min="14589" max="14589" width="37.7109375" style="52" customWidth="1"/>
    <col min="14590" max="14590" width="9.140625" style="52"/>
    <col min="14591" max="14591" width="12.85546875" style="52" customWidth="1"/>
    <col min="14592" max="14593" width="0" style="52" hidden="1" customWidth="1"/>
    <col min="14594" max="14594" width="18.28515625" style="52" customWidth="1"/>
    <col min="14595" max="14595" width="64.85546875" style="52" customWidth="1"/>
    <col min="14596" max="14599" width="9.140625" style="52"/>
    <col min="14600" max="14600" width="14.85546875" style="52" customWidth="1"/>
    <col min="14601" max="14844" width="9.140625" style="52"/>
    <col min="14845" max="14845" width="37.7109375" style="52" customWidth="1"/>
    <col min="14846" max="14846" width="9.140625" style="52"/>
    <col min="14847" max="14847" width="12.85546875" style="52" customWidth="1"/>
    <col min="14848" max="14849" width="0" style="52" hidden="1" customWidth="1"/>
    <col min="14850" max="14850" width="18.28515625" style="52" customWidth="1"/>
    <col min="14851" max="14851" width="64.85546875" style="52" customWidth="1"/>
    <col min="14852" max="14855" width="9.140625" style="52"/>
    <col min="14856" max="14856" width="14.85546875" style="52" customWidth="1"/>
    <col min="14857" max="15100" width="9.140625" style="52"/>
    <col min="15101" max="15101" width="37.7109375" style="52" customWidth="1"/>
    <col min="15102" max="15102" width="9.140625" style="52"/>
    <col min="15103" max="15103" width="12.85546875" style="52" customWidth="1"/>
    <col min="15104" max="15105" width="0" style="52" hidden="1" customWidth="1"/>
    <col min="15106" max="15106" width="18.28515625" style="52" customWidth="1"/>
    <col min="15107" max="15107" width="64.85546875" style="52" customWidth="1"/>
    <col min="15108" max="15111" width="9.140625" style="52"/>
    <col min="15112" max="15112" width="14.85546875" style="52" customWidth="1"/>
    <col min="15113" max="15356" width="9.140625" style="52"/>
    <col min="15357" max="15357" width="37.7109375" style="52" customWidth="1"/>
    <col min="15358" max="15358" width="9.140625" style="52"/>
    <col min="15359" max="15359" width="12.85546875" style="52" customWidth="1"/>
    <col min="15360" max="15361" width="0" style="52" hidden="1" customWidth="1"/>
    <col min="15362" max="15362" width="18.28515625" style="52" customWidth="1"/>
    <col min="15363" max="15363" width="64.85546875" style="52" customWidth="1"/>
    <col min="15364" max="15367" width="9.140625" style="52"/>
    <col min="15368" max="15368" width="14.85546875" style="52" customWidth="1"/>
    <col min="15369" max="15612" width="9.140625" style="52"/>
    <col min="15613" max="15613" width="37.7109375" style="52" customWidth="1"/>
    <col min="15614" max="15614" width="9.140625" style="52"/>
    <col min="15615" max="15615" width="12.85546875" style="52" customWidth="1"/>
    <col min="15616" max="15617" width="0" style="52" hidden="1" customWidth="1"/>
    <col min="15618" max="15618" width="18.28515625" style="52" customWidth="1"/>
    <col min="15619" max="15619" width="64.85546875" style="52" customWidth="1"/>
    <col min="15620" max="15623" width="9.140625" style="52"/>
    <col min="15624" max="15624" width="14.85546875" style="52" customWidth="1"/>
    <col min="15625" max="15868" width="9.140625" style="52"/>
    <col min="15869" max="15869" width="37.7109375" style="52" customWidth="1"/>
    <col min="15870" max="15870" width="9.140625" style="52"/>
    <col min="15871" max="15871" width="12.85546875" style="52" customWidth="1"/>
    <col min="15872" max="15873" width="0" style="52" hidden="1" customWidth="1"/>
    <col min="15874" max="15874" width="18.28515625" style="52" customWidth="1"/>
    <col min="15875" max="15875" width="64.85546875" style="52" customWidth="1"/>
    <col min="15876" max="15879" width="9.140625" style="52"/>
    <col min="15880" max="15880" width="14.85546875" style="52" customWidth="1"/>
    <col min="15881" max="16124" width="9.140625" style="52"/>
    <col min="16125" max="16125" width="37.7109375" style="52" customWidth="1"/>
    <col min="16126" max="16126" width="9.140625" style="52"/>
    <col min="16127" max="16127" width="12.85546875" style="52" customWidth="1"/>
    <col min="16128" max="16129" width="0" style="52" hidden="1" customWidth="1"/>
    <col min="16130" max="16130" width="18.28515625" style="52" customWidth="1"/>
    <col min="16131" max="16131" width="64.85546875" style="52" customWidth="1"/>
    <col min="16132" max="16135" width="9.140625" style="52"/>
    <col min="16136" max="16136" width="14.85546875" style="52" customWidth="1"/>
    <col min="16137" max="16384" width="9.140625" style="52"/>
  </cols>
  <sheetData>
    <row r="1" spans="1:44" ht="18.75" x14ac:dyDescent="0.25">
      <c r="L1" s="35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B5" s="112"/>
      <c r="C5" s="112"/>
      <c r="D5" s="112"/>
      <c r="E5" s="112"/>
      <c r="F5" s="112"/>
      <c r="G5" s="112"/>
      <c r="H5" s="112"/>
      <c r="I5" s="112" t="str">
        <f>'1. паспорт местоположение'!C5</f>
        <v>Год раскрытия информации: 2023 год</v>
      </c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</row>
    <row r="6" spans="1:44" ht="18.75" x14ac:dyDescent="0.3">
      <c r="K6" s="13"/>
    </row>
    <row r="7" spans="1:44" ht="18.75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</row>
    <row r="8" spans="1:44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</row>
    <row r="9" spans="1:44" ht="20.25" x14ac:dyDescent="0.25">
      <c r="A9" s="197" t="s">
        <v>345</v>
      </c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197"/>
    </row>
    <row r="10" spans="1:44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</row>
    <row r="11" spans="1:44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</row>
    <row r="12" spans="1:44" ht="18.75" x14ac:dyDescent="0.25">
      <c r="B12" s="104"/>
      <c r="C12" s="104"/>
      <c r="D12" s="104"/>
      <c r="E12" s="104"/>
      <c r="F12" s="104"/>
      <c r="G12" s="104"/>
      <c r="H12" s="104"/>
      <c r="I12" s="104" t="str">
        <f>'1. паспорт местоположение'!C12</f>
        <v>N_UES_P21</v>
      </c>
      <c r="J12" s="104"/>
      <c r="K12" s="104"/>
      <c r="L12" s="104"/>
    </row>
    <row r="13" spans="1:44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</row>
    <row r="14" spans="1:44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44" ht="18.75" x14ac:dyDescent="0.25">
      <c r="B15" s="5"/>
      <c r="C15" s="5"/>
      <c r="D15" s="5"/>
      <c r="E15" s="5"/>
      <c r="F15" s="5"/>
      <c r="G15" s="5"/>
      <c r="I15" s="5" t="str">
        <f>'1. паспорт местоположение'!C15</f>
        <v>РП-1,  замена ячейки №6</v>
      </c>
      <c r="J15" s="5"/>
      <c r="K15" s="5"/>
      <c r="L15" s="5"/>
    </row>
    <row r="16" spans="1:44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</row>
    <row r="17" spans="1:12" ht="15.75" customHeight="1" x14ac:dyDescent="0.25">
      <c r="L17" s="87"/>
    </row>
    <row r="18" spans="1:12" x14ac:dyDescent="0.25">
      <c r="K18" s="86"/>
    </row>
    <row r="19" spans="1:12" ht="15.75" customHeight="1" x14ac:dyDescent="0.25">
      <c r="A19" s="196" t="s">
        <v>320</v>
      </c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</row>
    <row r="20" spans="1:12" x14ac:dyDescent="0.25">
      <c r="A20" s="56"/>
      <c r="B20" s="56"/>
      <c r="C20" s="145"/>
      <c r="D20" s="145"/>
      <c r="E20" s="85"/>
      <c r="F20" s="85"/>
      <c r="G20" s="85"/>
      <c r="H20" s="85"/>
      <c r="I20" s="85"/>
      <c r="J20" s="85"/>
      <c r="K20" s="85"/>
      <c r="L20" s="85"/>
    </row>
    <row r="21" spans="1:12" ht="28.5" customHeight="1" x14ac:dyDescent="0.25">
      <c r="A21" s="186" t="s">
        <v>197</v>
      </c>
      <c r="B21" s="186" t="s">
        <v>196</v>
      </c>
      <c r="C21" s="192" t="s">
        <v>259</v>
      </c>
      <c r="D21" s="192"/>
      <c r="E21" s="192"/>
      <c r="F21" s="192"/>
      <c r="G21" s="192"/>
      <c r="H21" s="192"/>
      <c r="I21" s="187" t="s">
        <v>195</v>
      </c>
      <c r="J21" s="189" t="s">
        <v>261</v>
      </c>
      <c r="K21" s="186" t="s">
        <v>194</v>
      </c>
      <c r="L21" s="188" t="s">
        <v>260</v>
      </c>
    </row>
    <row r="22" spans="1:12" ht="58.5" customHeight="1" x14ac:dyDescent="0.25">
      <c r="A22" s="186"/>
      <c r="B22" s="186"/>
      <c r="C22" s="193" t="s">
        <v>1</v>
      </c>
      <c r="D22" s="193"/>
      <c r="E22" s="98"/>
      <c r="F22" s="99"/>
      <c r="G22" s="194" t="s">
        <v>0</v>
      </c>
      <c r="H22" s="195"/>
      <c r="I22" s="187"/>
      <c r="J22" s="190"/>
      <c r="K22" s="186"/>
      <c r="L22" s="188"/>
    </row>
    <row r="23" spans="1:12" ht="47.25" x14ac:dyDescent="0.25">
      <c r="A23" s="186"/>
      <c r="B23" s="186"/>
      <c r="C23" s="119" t="s">
        <v>193</v>
      </c>
      <c r="D23" s="119" t="s">
        <v>192</v>
      </c>
      <c r="E23" s="84" t="s">
        <v>193</v>
      </c>
      <c r="F23" s="84" t="s">
        <v>192</v>
      </c>
      <c r="G23" s="84" t="s">
        <v>193</v>
      </c>
      <c r="H23" s="84" t="s">
        <v>192</v>
      </c>
      <c r="I23" s="187"/>
      <c r="J23" s="191"/>
      <c r="K23" s="186"/>
      <c r="L23" s="188"/>
    </row>
    <row r="24" spans="1:12" x14ac:dyDescent="0.25">
      <c r="A24" s="64">
        <v>1</v>
      </c>
      <c r="B24" s="64">
        <v>2</v>
      </c>
      <c r="C24" s="119">
        <v>3</v>
      </c>
      <c r="D24" s="119">
        <v>4</v>
      </c>
      <c r="E24" s="84">
        <v>5</v>
      </c>
      <c r="F24" s="84">
        <v>6</v>
      </c>
      <c r="G24" s="84">
        <v>7</v>
      </c>
      <c r="H24" s="84">
        <v>8</v>
      </c>
      <c r="I24" s="84">
        <v>9</v>
      </c>
      <c r="J24" s="84">
        <v>10</v>
      </c>
      <c r="K24" s="84">
        <v>11</v>
      </c>
      <c r="L24" s="84">
        <v>12</v>
      </c>
    </row>
    <row r="25" spans="1:12" x14ac:dyDescent="0.25">
      <c r="A25" s="80">
        <v>1</v>
      </c>
      <c r="B25" s="81" t="s">
        <v>191</v>
      </c>
      <c r="C25" s="162">
        <v>0</v>
      </c>
      <c r="D25" s="161">
        <v>0</v>
      </c>
      <c r="E25" s="82"/>
      <c r="F25" s="82"/>
      <c r="G25" s="162">
        <v>2023</v>
      </c>
      <c r="H25" s="161">
        <v>2023</v>
      </c>
      <c r="I25" s="82"/>
      <c r="J25" s="82"/>
      <c r="K25" s="124"/>
      <c r="L25" s="125"/>
    </row>
    <row r="26" spans="1:12" ht="21.75" customHeight="1" x14ac:dyDescent="0.25">
      <c r="A26" s="80" t="s">
        <v>190</v>
      </c>
      <c r="B26" s="83" t="s">
        <v>266</v>
      </c>
      <c r="C26" s="147"/>
      <c r="D26" s="148"/>
      <c r="E26" s="82"/>
      <c r="F26" s="82"/>
      <c r="G26" s="147"/>
      <c r="H26" s="148"/>
      <c r="I26" s="82"/>
      <c r="J26" s="82"/>
      <c r="K26" s="124"/>
      <c r="L26" s="124"/>
    </row>
    <row r="27" spans="1:12" s="59" customFormat="1" ht="39" customHeight="1" x14ac:dyDescent="0.25">
      <c r="A27" s="80" t="s">
        <v>189</v>
      </c>
      <c r="B27" s="83" t="s">
        <v>268</v>
      </c>
      <c r="C27" s="147"/>
      <c r="D27" s="148"/>
      <c r="E27" s="82"/>
      <c r="F27" s="82"/>
      <c r="G27" s="147"/>
      <c r="H27" s="148"/>
      <c r="I27" s="82"/>
      <c r="J27" s="82"/>
      <c r="K27" s="124"/>
      <c r="L27" s="124"/>
    </row>
    <row r="28" spans="1:12" s="59" customFormat="1" ht="70.5" customHeight="1" x14ac:dyDescent="0.25">
      <c r="A28" s="80" t="s">
        <v>267</v>
      </c>
      <c r="B28" s="83" t="s">
        <v>272</v>
      </c>
      <c r="C28" s="147"/>
      <c r="D28" s="148"/>
      <c r="E28" s="82"/>
      <c r="F28" s="82"/>
      <c r="G28" s="147"/>
      <c r="H28" s="148"/>
      <c r="I28" s="82"/>
      <c r="J28" s="82"/>
      <c r="K28" s="124"/>
      <c r="L28" s="124"/>
    </row>
    <row r="29" spans="1:12" s="59" customFormat="1" ht="54" customHeight="1" x14ac:dyDescent="0.25">
      <c r="A29" s="80" t="s">
        <v>188</v>
      </c>
      <c r="B29" s="83" t="s">
        <v>271</v>
      </c>
      <c r="C29" s="147"/>
      <c r="D29" s="148"/>
      <c r="E29" s="82"/>
      <c r="F29" s="82"/>
      <c r="G29" s="147"/>
      <c r="H29" s="148"/>
      <c r="I29" s="82"/>
      <c r="J29" s="82"/>
      <c r="K29" s="124"/>
      <c r="L29" s="124"/>
    </row>
    <row r="30" spans="1:12" s="59" customFormat="1" ht="42" customHeight="1" x14ac:dyDescent="0.25">
      <c r="A30" s="80" t="s">
        <v>187</v>
      </c>
      <c r="B30" s="83" t="s">
        <v>273</v>
      </c>
      <c r="C30" s="147"/>
      <c r="D30" s="147"/>
      <c r="E30" s="126"/>
      <c r="F30" s="126"/>
      <c r="G30" s="147"/>
      <c r="H30" s="147"/>
      <c r="I30" s="126"/>
      <c r="J30" s="126"/>
      <c r="K30" s="126"/>
      <c r="L30" s="126"/>
    </row>
    <row r="31" spans="1:12" s="59" customFormat="1" ht="37.5" customHeight="1" x14ac:dyDescent="0.25">
      <c r="A31" s="80" t="s">
        <v>186</v>
      </c>
      <c r="B31" s="79" t="s">
        <v>269</v>
      </c>
      <c r="C31" s="147"/>
      <c r="D31" s="147"/>
      <c r="E31" s="126"/>
      <c r="F31" s="126"/>
      <c r="G31" s="147"/>
      <c r="H31" s="147"/>
      <c r="I31" s="126"/>
      <c r="J31" s="126"/>
      <c r="K31" s="126"/>
      <c r="L31" s="126"/>
    </row>
    <row r="32" spans="1:12" s="59" customFormat="1" ht="31.5" x14ac:dyDescent="0.25">
      <c r="A32" s="80" t="s">
        <v>184</v>
      </c>
      <c r="B32" s="79" t="s">
        <v>274</v>
      </c>
      <c r="C32" s="147"/>
      <c r="D32" s="147"/>
      <c r="E32" s="126"/>
      <c r="F32" s="126"/>
      <c r="G32" s="147"/>
      <c r="H32" s="147"/>
      <c r="I32" s="126"/>
      <c r="J32" s="126"/>
      <c r="K32" s="126"/>
      <c r="L32" s="126"/>
    </row>
    <row r="33" spans="1:12" s="59" customFormat="1" ht="54" customHeight="1" x14ac:dyDescent="0.25">
      <c r="A33" s="80" t="s">
        <v>285</v>
      </c>
      <c r="B33" s="79" t="s">
        <v>212</v>
      </c>
      <c r="C33" s="147"/>
      <c r="D33" s="147"/>
      <c r="E33" s="126"/>
      <c r="F33" s="126"/>
      <c r="G33" s="147"/>
      <c r="H33" s="147"/>
      <c r="I33" s="126"/>
      <c r="J33" s="126"/>
      <c r="K33" s="126"/>
      <c r="L33" s="126"/>
    </row>
    <row r="34" spans="1:12" s="59" customFormat="1" ht="47.25" customHeight="1" x14ac:dyDescent="0.25">
      <c r="A34" s="80" t="s">
        <v>286</v>
      </c>
      <c r="B34" s="79" t="s">
        <v>278</v>
      </c>
      <c r="C34" s="147"/>
      <c r="D34" s="147"/>
      <c r="E34" s="126"/>
      <c r="F34" s="126"/>
      <c r="G34" s="147"/>
      <c r="H34" s="147"/>
      <c r="I34" s="126"/>
      <c r="J34" s="126"/>
      <c r="K34" s="126"/>
      <c r="L34" s="126"/>
    </row>
    <row r="35" spans="1:12" s="59" customFormat="1" ht="49.5" customHeight="1" x14ac:dyDescent="0.25">
      <c r="A35" s="80" t="s">
        <v>287</v>
      </c>
      <c r="B35" s="79" t="s">
        <v>185</v>
      </c>
      <c r="C35" s="147"/>
      <c r="D35" s="147"/>
      <c r="E35" s="126"/>
      <c r="F35" s="126"/>
      <c r="G35" s="147"/>
      <c r="H35" s="147"/>
      <c r="I35" s="126"/>
      <c r="J35" s="126"/>
      <c r="K35" s="126"/>
      <c r="L35" s="126"/>
    </row>
    <row r="36" spans="1:12" ht="37.5" customHeight="1" x14ac:dyDescent="0.25">
      <c r="A36" s="80" t="s">
        <v>288</v>
      </c>
      <c r="B36" s="79" t="s">
        <v>270</v>
      </c>
      <c r="C36" s="147"/>
      <c r="D36" s="147"/>
      <c r="E36" s="126"/>
      <c r="F36" s="126"/>
      <c r="G36" s="147"/>
      <c r="H36" s="147"/>
      <c r="I36" s="126"/>
      <c r="J36" s="126"/>
      <c r="K36" s="126"/>
      <c r="L36" s="126"/>
    </row>
    <row r="37" spans="1:12" x14ac:dyDescent="0.25">
      <c r="A37" s="84" t="s">
        <v>289</v>
      </c>
      <c r="B37" s="140" t="s">
        <v>183</v>
      </c>
      <c r="C37" s="146"/>
      <c r="D37" s="157"/>
      <c r="E37" s="82"/>
      <c r="F37" s="82"/>
      <c r="G37" s="146"/>
      <c r="H37" s="157"/>
      <c r="I37" s="82"/>
      <c r="J37" s="82"/>
      <c r="K37" s="124"/>
      <c r="L37" s="124"/>
    </row>
    <row r="38" spans="1:12" x14ac:dyDescent="0.25">
      <c r="A38" s="84" t="s">
        <v>352</v>
      </c>
      <c r="B38" s="141" t="s">
        <v>182</v>
      </c>
      <c r="C38" s="162">
        <v>0</v>
      </c>
      <c r="D38" s="161">
        <v>0</v>
      </c>
      <c r="E38" s="82"/>
      <c r="F38" s="82"/>
      <c r="G38" s="162">
        <v>2023</v>
      </c>
      <c r="H38" s="161">
        <v>2023</v>
      </c>
      <c r="I38" s="82"/>
      <c r="J38" s="82"/>
      <c r="K38" s="124"/>
      <c r="L38" s="124"/>
    </row>
    <row r="39" spans="1:12" ht="63" x14ac:dyDescent="0.25">
      <c r="A39" s="84" t="s">
        <v>181</v>
      </c>
      <c r="B39" s="140" t="s">
        <v>275</v>
      </c>
      <c r="C39" s="143"/>
      <c r="D39" s="149"/>
      <c r="E39" s="124"/>
      <c r="F39" s="124"/>
      <c r="G39" s="143"/>
      <c r="H39" s="149"/>
      <c r="I39" s="82"/>
      <c r="J39" s="82"/>
      <c r="K39" s="124"/>
      <c r="L39" s="124"/>
    </row>
    <row r="40" spans="1:12" ht="33.75" customHeight="1" x14ac:dyDescent="0.25">
      <c r="A40" s="84" t="s">
        <v>180</v>
      </c>
      <c r="B40" s="140" t="s">
        <v>277</v>
      </c>
      <c r="C40" s="143"/>
      <c r="D40" s="149"/>
      <c r="E40" s="124"/>
      <c r="F40" s="124"/>
      <c r="G40" s="143"/>
      <c r="H40" s="149"/>
      <c r="I40" s="82"/>
      <c r="J40" s="82"/>
      <c r="K40" s="124"/>
      <c r="L40" s="124"/>
    </row>
    <row r="41" spans="1:12" ht="63" customHeight="1" x14ac:dyDescent="0.25">
      <c r="A41" s="84">
        <v>3</v>
      </c>
      <c r="B41" s="141" t="s">
        <v>343</v>
      </c>
      <c r="C41" s="162">
        <v>0</v>
      </c>
      <c r="D41" s="161">
        <v>0</v>
      </c>
      <c r="E41" s="82"/>
      <c r="F41" s="82"/>
      <c r="G41" s="162">
        <v>2023</v>
      </c>
      <c r="H41" s="161">
        <v>2023</v>
      </c>
      <c r="I41" s="82"/>
      <c r="J41" s="82"/>
      <c r="K41" s="124"/>
      <c r="L41" s="124"/>
    </row>
    <row r="42" spans="1:12" ht="58.5" customHeight="1" x14ac:dyDescent="0.25">
      <c r="A42" s="84" t="s">
        <v>179</v>
      </c>
      <c r="B42" s="140" t="s">
        <v>276</v>
      </c>
      <c r="C42" s="143"/>
      <c r="D42" s="149"/>
      <c r="E42" s="124"/>
      <c r="F42" s="124"/>
      <c r="G42" s="143"/>
      <c r="H42" s="149"/>
      <c r="I42" s="82"/>
      <c r="J42" s="82"/>
      <c r="K42" s="124"/>
      <c r="L42" s="124"/>
    </row>
    <row r="43" spans="1:12" ht="34.5" customHeight="1" x14ac:dyDescent="0.25">
      <c r="A43" s="84" t="s">
        <v>178</v>
      </c>
      <c r="B43" s="140" t="s">
        <v>177</v>
      </c>
      <c r="C43" s="146"/>
      <c r="D43" s="157"/>
      <c r="E43" s="82"/>
      <c r="F43" s="82"/>
      <c r="G43" s="146"/>
      <c r="H43" s="157"/>
      <c r="I43" s="82"/>
      <c r="J43" s="82"/>
      <c r="K43" s="124"/>
      <c r="L43" s="124"/>
    </row>
    <row r="44" spans="1:12" ht="24.75" customHeight="1" x14ac:dyDescent="0.25">
      <c r="A44" s="84" t="s">
        <v>176</v>
      </c>
      <c r="B44" s="140" t="s">
        <v>175</v>
      </c>
      <c r="C44" s="146"/>
      <c r="D44" s="157"/>
      <c r="E44" s="82"/>
      <c r="F44" s="82"/>
      <c r="G44" s="146"/>
      <c r="H44" s="157"/>
      <c r="I44" s="82"/>
      <c r="J44" s="82"/>
      <c r="K44" s="124"/>
      <c r="L44" s="124"/>
    </row>
    <row r="45" spans="1:12" ht="90.75" customHeight="1" x14ac:dyDescent="0.25">
      <c r="A45" s="80" t="s">
        <v>174</v>
      </c>
      <c r="B45" s="79" t="s">
        <v>281</v>
      </c>
      <c r="C45" s="143"/>
      <c r="D45" s="143"/>
      <c r="E45" s="143"/>
      <c r="F45" s="143"/>
      <c r="G45" s="143"/>
      <c r="H45" s="143"/>
      <c r="I45" s="143"/>
      <c r="J45" s="143"/>
      <c r="K45" s="143"/>
      <c r="L45" s="143"/>
    </row>
    <row r="46" spans="1:12" ht="167.25" customHeight="1" x14ac:dyDescent="0.25">
      <c r="A46" s="80" t="s">
        <v>172</v>
      </c>
      <c r="B46" s="79" t="s">
        <v>279</v>
      </c>
      <c r="C46" s="143"/>
      <c r="D46" s="143"/>
      <c r="E46" s="143"/>
      <c r="F46" s="143"/>
      <c r="G46" s="143"/>
      <c r="H46" s="143"/>
      <c r="I46" s="143"/>
      <c r="J46" s="143"/>
      <c r="K46" s="143"/>
      <c r="L46" s="143"/>
    </row>
    <row r="47" spans="1:12" ht="30.75" customHeight="1" x14ac:dyDescent="0.25">
      <c r="A47" s="84" t="s">
        <v>353</v>
      </c>
      <c r="B47" s="140" t="s">
        <v>173</v>
      </c>
      <c r="C47" s="146"/>
      <c r="D47" s="157"/>
      <c r="E47" s="82"/>
      <c r="F47" s="82"/>
      <c r="G47" s="146"/>
      <c r="H47" s="157"/>
      <c r="I47" s="82"/>
      <c r="J47" s="82"/>
      <c r="K47" s="124"/>
      <c r="L47" s="124"/>
    </row>
    <row r="48" spans="1:12" ht="37.5" customHeight="1" x14ac:dyDescent="0.25">
      <c r="A48" s="84">
        <v>4</v>
      </c>
      <c r="B48" s="141" t="s">
        <v>171</v>
      </c>
      <c r="C48" s="162">
        <v>0</v>
      </c>
      <c r="D48" s="161">
        <v>0</v>
      </c>
      <c r="E48" s="82"/>
      <c r="F48" s="82"/>
      <c r="G48" s="162">
        <v>2023</v>
      </c>
      <c r="H48" s="161">
        <v>2023</v>
      </c>
      <c r="I48" s="82"/>
      <c r="J48" s="82"/>
      <c r="K48" s="124"/>
      <c r="L48" s="124"/>
    </row>
    <row r="49" spans="1:12" ht="35.25" customHeight="1" x14ac:dyDescent="0.25">
      <c r="A49" s="84" t="s">
        <v>170</v>
      </c>
      <c r="B49" s="142" t="s">
        <v>169</v>
      </c>
      <c r="C49" s="143"/>
      <c r="D49" s="149"/>
      <c r="E49" s="124"/>
      <c r="F49" s="124"/>
      <c r="G49" s="143"/>
      <c r="H49" s="149"/>
      <c r="I49" s="82"/>
      <c r="J49" s="82"/>
      <c r="K49" s="124"/>
      <c r="L49" s="124"/>
    </row>
    <row r="50" spans="1:12" ht="86.25" customHeight="1" x14ac:dyDescent="0.25">
      <c r="A50" s="84" t="s">
        <v>168</v>
      </c>
      <c r="B50" s="142" t="s">
        <v>280</v>
      </c>
      <c r="C50" s="143"/>
      <c r="D50" s="149"/>
      <c r="E50" s="124"/>
      <c r="F50" s="124"/>
      <c r="G50" s="143"/>
      <c r="H50" s="149"/>
      <c r="I50" s="82"/>
      <c r="J50" s="82"/>
      <c r="K50" s="124"/>
      <c r="L50" s="124"/>
    </row>
    <row r="51" spans="1:12" ht="77.25" customHeight="1" x14ac:dyDescent="0.25">
      <c r="A51" s="80" t="s">
        <v>166</v>
      </c>
      <c r="B51" s="79" t="s">
        <v>282</v>
      </c>
      <c r="C51" s="143"/>
      <c r="D51" s="143"/>
      <c r="E51" s="143"/>
      <c r="F51" s="143"/>
      <c r="G51" s="143"/>
      <c r="H51" s="143"/>
      <c r="I51" s="143"/>
      <c r="J51" s="143"/>
      <c r="K51" s="143"/>
      <c r="L51" s="143"/>
    </row>
    <row r="52" spans="1:12" ht="71.25" customHeight="1" x14ac:dyDescent="0.25">
      <c r="A52" s="80" t="s">
        <v>164</v>
      </c>
      <c r="B52" s="79" t="s">
        <v>167</v>
      </c>
      <c r="C52" s="143"/>
      <c r="D52" s="143"/>
      <c r="E52" s="143"/>
      <c r="F52" s="143"/>
      <c r="G52" s="143"/>
      <c r="H52" s="143"/>
      <c r="I52" s="143"/>
      <c r="J52" s="143"/>
      <c r="K52" s="143"/>
      <c r="L52" s="143"/>
    </row>
    <row r="53" spans="1:12" ht="48" customHeight="1" x14ac:dyDescent="0.25">
      <c r="A53" s="84" t="s">
        <v>284</v>
      </c>
      <c r="B53" s="106" t="s">
        <v>283</v>
      </c>
      <c r="C53" s="146"/>
      <c r="D53" s="157"/>
      <c r="E53" s="82"/>
      <c r="F53" s="82"/>
      <c r="G53" s="146"/>
      <c r="H53" s="157"/>
      <c r="I53" s="82"/>
      <c r="J53" s="82"/>
      <c r="K53" s="124"/>
      <c r="L53" s="124"/>
    </row>
    <row r="54" spans="1:12" ht="46.5" customHeight="1" x14ac:dyDescent="0.25">
      <c r="A54" s="80" t="s">
        <v>354</v>
      </c>
      <c r="B54" s="79" t="s">
        <v>165</v>
      </c>
      <c r="C54" s="143"/>
      <c r="D54" s="143"/>
      <c r="E54" s="143"/>
      <c r="F54" s="143"/>
      <c r="G54" s="143"/>
      <c r="H54" s="143"/>
      <c r="I54" s="143"/>
      <c r="J54" s="143"/>
      <c r="K54" s="143"/>
      <c r="L54" s="143"/>
    </row>
  </sheetData>
  <mergeCells count="18">
    <mergeCell ref="A14:L14"/>
    <mergeCell ref="A19:L19"/>
    <mergeCell ref="A7:L7"/>
    <mergeCell ref="A9:L9"/>
    <mergeCell ref="A10:L10"/>
    <mergeCell ref="A13:L13"/>
    <mergeCell ref="A8:L8"/>
    <mergeCell ref="A11:L11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25" zoomScale="70" zoomScaleNormal="70" zoomScaleSheetLayoutView="70" workbookViewId="0">
      <selection activeCell="Q68" sqref="Q68"/>
    </sheetView>
  </sheetViews>
  <sheetFormatPr defaultRowHeight="15.75" x14ac:dyDescent="0.25"/>
  <cols>
    <col min="1" max="1" width="9.140625" style="51"/>
    <col min="2" max="2" width="57.85546875" style="51" customWidth="1"/>
    <col min="3" max="3" width="13" style="51" customWidth="1"/>
    <col min="4" max="4" width="17.85546875" style="51" customWidth="1"/>
    <col min="5" max="5" width="20.42578125" style="51" customWidth="1"/>
    <col min="6" max="6" width="18.7109375" style="51" customWidth="1"/>
    <col min="7" max="7" width="12.85546875" style="52" customWidth="1"/>
    <col min="8" max="8" width="7.85546875" style="52" customWidth="1"/>
    <col min="9" max="9" width="6.85546875" style="52" customWidth="1"/>
    <col min="10" max="10" width="8.140625" style="52" customWidth="1"/>
    <col min="11" max="11" width="9" style="52" customWidth="1"/>
    <col min="12" max="12" width="6.7109375" style="51" customWidth="1"/>
    <col min="13" max="13" width="5.28515625" style="51" customWidth="1"/>
    <col min="14" max="14" width="8.5703125" style="51" customWidth="1"/>
    <col min="15" max="19" width="6.140625" style="51" customWidth="1"/>
    <col min="20" max="20" width="13.140625" style="51" customWidth="1"/>
    <col min="21" max="21" width="24.85546875" style="51" customWidth="1"/>
    <col min="22" max="16384" width="9.140625" style="51"/>
  </cols>
  <sheetData>
    <row r="1" spans="1:21" ht="18.75" x14ac:dyDescent="0.25">
      <c r="A1" s="52"/>
      <c r="B1" s="52"/>
      <c r="C1" s="52"/>
      <c r="D1" s="52"/>
      <c r="E1" s="52"/>
      <c r="F1" s="52"/>
      <c r="L1" s="52"/>
      <c r="M1" s="52"/>
      <c r="U1" s="35" t="s">
        <v>66</v>
      </c>
    </row>
    <row r="2" spans="1:21" ht="18.75" x14ac:dyDescent="0.3">
      <c r="A2" s="52"/>
      <c r="B2" s="52"/>
      <c r="C2" s="52"/>
      <c r="D2" s="52"/>
      <c r="E2" s="52"/>
      <c r="F2" s="52"/>
      <c r="L2" s="52"/>
      <c r="M2" s="52"/>
      <c r="U2" s="13" t="s">
        <v>7</v>
      </c>
    </row>
    <row r="3" spans="1:21" ht="18.75" x14ac:dyDescent="0.3">
      <c r="A3" s="52"/>
      <c r="B3" s="52"/>
      <c r="C3" s="52"/>
      <c r="D3" s="52"/>
      <c r="E3" s="52"/>
      <c r="F3" s="52"/>
      <c r="L3" s="52"/>
      <c r="M3" s="52"/>
      <c r="U3" s="13" t="s">
        <v>65</v>
      </c>
    </row>
    <row r="4" spans="1:21" ht="18.75" customHeight="1" x14ac:dyDescent="0.25">
      <c r="B4" s="112"/>
      <c r="C4" s="112"/>
      <c r="D4" s="112"/>
      <c r="E4" s="112"/>
      <c r="F4" s="112" t="str">
        <f>'1. паспорт местоположение'!C5</f>
        <v>Год раскрытия информации: 2023 год</v>
      </c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</row>
    <row r="5" spans="1:21" ht="18.75" x14ac:dyDescent="0.3">
      <c r="A5" s="52"/>
      <c r="B5" s="52"/>
      <c r="C5" s="52"/>
      <c r="D5" s="52"/>
      <c r="E5" s="52"/>
      <c r="F5" s="52"/>
      <c r="L5" s="52"/>
      <c r="M5" s="52"/>
      <c r="U5" s="13"/>
    </row>
    <row r="6" spans="1:21" ht="18.75" x14ac:dyDescent="0.25">
      <c r="A6" s="166" t="s">
        <v>6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</row>
    <row r="7" spans="1:2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</row>
    <row r="8" spans="1:21" ht="18.75" x14ac:dyDescent="0.25">
      <c r="A8" s="165" t="s">
        <v>345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</row>
    <row r="9" spans="1:21" ht="18.75" customHeight="1" x14ac:dyDescent="0.25">
      <c r="A9" s="163" t="s">
        <v>5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</row>
    <row r="10" spans="1:2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</row>
    <row r="11" spans="1:21" ht="18.75" x14ac:dyDescent="0.25">
      <c r="B11" s="104"/>
      <c r="C11" s="104"/>
      <c r="D11" s="104"/>
      <c r="E11" s="104"/>
      <c r="F11" s="104" t="str">
        <f>'1. паспорт местоположение'!C12</f>
        <v>N_UES_P21</v>
      </c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</row>
    <row r="12" spans="1:21" x14ac:dyDescent="0.25">
      <c r="A12" s="163" t="s">
        <v>4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</row>
    <row r="14" spans="1:21" ht="18.75" x14ac:dyDescent="0.25">
      <c r="B14" s="5"/>
      <c r="C14" s="5"/>
      <c r="D14" s="5"/>
      <c r="F14" s="5" t="str">
        <f>'1. паспорт местоположение'!C15</f>
        <v>РП-1,  замена ячейки №6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15.75" customHeight="1" x14ac:dyDescent="0.25">
      <c r="A15" s="163" t="s">
        <v>3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</row>
    <row r="16" spans="1:21" x14ac:dyDescent="0.25">
      <c r="A16" s="206"/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</row>
    <row r="17" spans="1:24" x14ac:dyDescent="0.25">
      <c r="A17" s="52"/>
      <c r="L17" s="52"/>
      <c r="M17" s="52"/>
      <c r="N17" s="52"/>
      <c r="O17" s="52"/>
      <c r="P17" s="52"/>
      <c r="Q17" s="52"/>
      <c r="R17" s="52"/>
      <c r="S17" s="52"/>
      <c r="T17" s="52"/>
    </row>
    <row r="18" spans="1:24" x14ac:dyDescent="0.25">
      <c r="A18" s="208" t="s">
        <v>321</v>
      </c>
      <c r="B18" s="208"/>
      <c r="C18" s="208"/>
      <c r="D18" s="208"/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</row>
    <row r="19" spans="1:24" x14ac:dyDescent="0.25">
      <c r="A19" s="52"/>
      <c r="B19" s="52"/>
      <c r="C19" s="52"/>
      <c r="D19" s="52"/>
      <c r="E19" s="52"/>
      <c r="F19" s="52"/>
      <c r="L19" s="52"/>
      <c r="M19" s="52"/>
      <c r="N19" s="52"/>
      <c r="O19" s="52"/>
      <c r="P19" s="52"/>
      <c r="Q19" s="52"/>
      <c r="R19" s="52"/>
      <c r="S19" s="52"/>
      <c r="T19" s="52"/>
    </row>
    <row r="20" spans="1:24" ht="33" customHeight="1" x14ac:dyDescent="0.25">
      <c r="A20" s="204" t="s">
        <v>163</v>
      </c>
      <c r="B20" s="204" t="s">
        <v>162</v>
      </c>
      <c r="C20" s="186" t="s">
        <v>161</v>
      </c>
      <c r="D20" s="186"/>
      <c r="E20" s="207" t="s">
        <v>160</v>
      </c>
      <c r="F20" s="207"/>
      <c r="G20" s="204" t="s">
        <v>159</v>
      </c>
      <c r="H20" s="202" t="s">
        <v>374</v>
      </c>
      <c r="I20" s="203"/>
      <c r="J20" s="203"/>
      <c r="K20" s="203"/>
      <c r="L20" s="202" t="s">
        <v>375</v>
      </c>
      <c r="M20" s="203"/>
      <c r="N20" s="203"/>
      <c r="O20" s="203"/>
      <c r="P20" s="202" t="s">
        <v>309</v>
      </c>
      <c r="Q20" s="203"/>
      <c r="R20" s="203"/>
      <c r="S20" s="203"/>
      <c r="T20" s="209" t="s">
        <v>158</v>
      </c>
      <c r="U20" s="210"/>
      <c r="V20" s="75"/>
      <c r="W20" s="75"/>
      <c r="X20" s="75"/>
    </row>
    <row r="21" spans="1:24" ht="99.75" customHeight="1" x14ac:dyDescent="0.25">
      <c r="A21" s="205"/>
      <c r="B21" s="205"/>
      <c r="C21" s="186"/>
      <c r="D21" s="186"/>
      <c r="E21" s="207"/>
      <c r="F21" s="207"/>
      <c r="G21" s="205"/>
      <c r="H21" s="186" t="s">
        <v>1</v>
      </c>
      <c r="I21" s="186"/>
      <c r="J21" s="186" t="s">
        <v>376</v>
      </c>
      <c r="K21" s="186"/>
      <c r="L21" s="186" t="s">
        <v>1</v>
      </c>
      <c r="M21" s="186"/>
      <c r="N21" s="186" t="s">
        <v>157</v>
      </c>
      <c r="O21" s="186"/>
      <c r="P21" s="186" t="s">
        <v>1</v>
      </c>
      <c r="Q21" s="186"/>
      <c r="R21" s="186" t="s">
        <v>157</v>
      </c>
      <c r="S21" s="186"/>
      <c r="T21" s="211"/>
      <c r="U21" s="212"/>
    </row>
    <row r="22" spans="1:24" ht="89.25" customHeight="1" x14ac:dyDescent="0.25">
      <c r="A22" s="193"/>
      <c r="B22" s="193"/>
      <c r="C22" s="72" t="s">
        <v>1</v>
      </c>
      <c r="D22" s="72" t="s">
        <v>153</v>
      </c>
      <c r="E22" s="74" t="s">
        <v>156</v>
      </c>
      <c r="F22" s="74" t="s">
        <v>155</v>
      </c>
      <c r="G22" s="193"/>
      <c r="H22" s="73" t="s">
        <v>307</v>
      </c>
      <c r="I22" s="73" t="s">
        <v>308</v>
      </c>
      <c r="J22" s="73" t="s">
        <v>307</v>
      </c>
      <c r="K22" s="73" t="s">
        <v>308</v>
      </c>
      <c r="L22" s="73" t="s">
        <v>307</v>
      </c>
      <c r="M22" s="73" t="s">
        <v>308</v>
      </c>
      <c r="N22" s="73" t="s">
        <v>307</v>
      </c>
      <c r="O22" s="73" t="s">
        <v>308</v>
      </c>
      <c r="P22" s="73" t="s">
        <v>307</v>
      </c>
      <c r="Q22" s="73" t="s">
        <v>308</v>
      </c>
      <c r="R22" s="73" t="s">
        <v>307</v>
      </c>
      <c r="S22" s="73" t="s">
        <v>308</v>
      </c>
      <c r="T22" s="72" t="s">
        <v>154</v>
      </c>
      <c r="U22" s="72" t="s">
        <v>153</v>
      </c>
    </row>
    <row r="23" spans="1:24" ht="19.5" customHeight="1" x14ac:dyDescent="0.25">
      <c r="A23" s="64">
        <v>1</v>
      </c>
      <c r="B23" s="64">
        <v>2</v>
      </c>
      <c r="C23" s="64">
        <v>3</v>
      </c>
      <c r="D23" s="64">
        <v>4</v>
      </c>
      <c r="E23" s="64">
        <v>5</v>
      </c>
      <c r="F23" s="64">
        <v>6</v>
      </c>
      <c r="G23" s="107">
        <v>7</v>
      </c>
      <c r="H23" s="107">
        <v>8</v>
      </c>
      <c r="I23" s="107">
        <v>9</v>
      </c>
      <c r="J23" s="107">
        <v>10</v>
      </c>
      <c r="K23" s="107">
        <v>11</v>
      </c>
      <c r="L23" s="107">
        <v>12</v>
      </c>
      <c r="M23" s="107">
        <v>13</v>
      </c>
      <c r="N23" s="107">
        <v>14</v>
      </c>
      <c r="O23" s="107">
        <v>15</v>
      </c>
      <c r="P23" s="107">
        <v>16</v>
      </c>
      <c r="Q23" s="107">
        <v>17</v>
      </c>
      <c r="R23" s="107">
        <v>18</v>
      </c>
      <c r="S23" s="107">
        <v>19</v>
      </c>
      <c r="T23" s="107">
        <v>20</v>
      </c>
      <c r="U23" s="107">
        <v>21</v>
      </c>
    </row>
    <row r="24" spans="1:24" ht="47.25" customHeight="1" x14ac:dyDescent="0.25">
      <c r="A24" s="69">
        <v>1</v>
      </c>
      <c r="B24" s="68" t="s">
        <v>152</v>
      </c>
      <c r="C24" s="114">
        <v>0</v>
      </c>
      <c r="D24" s="150">
        <f>J24</f>
        <v>0.33800000000000002</v>
      </c>
      <c r="E24" s="150"/>
      <c r="F24" s="150"/>
      <c r="G24" s="150"/>
      <c r="H24" s="153">
        <v>0</v>
      </c>
      <c r="I24" s="150"/>
      <c r="J24" s="150">
        <v>0.33800000000000002</v>
      </c>
      <c r="K24" s="151">
        <v>3</v>
      </c>
      <c r="L24" s="150"/>
      <c r="M24" s="150"/>
      <c r="N24" s="150"/>
      <c r="O24" s="150"/>
      <c r="P24" s="150"/>
      <c r="Q24" s="150"/>
      <c r="R24" s="150"/>
      <c r="S24" s="150"/>
      <c r="T24" s="150"/>
      <c r="U24" s="150">
        <f>D24</f>
        <v>0.33800000000000002</v>
      </c>
    </row>
    <row r="25" spans="1:24" ht="24" customHeight="1" x14ac:dyDescent="0.25">
      <c r="A25" s="66" t="s">
        <v>151</v>
      </c>
      <c r="B25" s="39" t="s">
        <v>150</v>
      </c>
      <c r="C25" s="114"/>
      <c r="D25" s="114"/>
      <c r="E25" s="127"/>
      <c r="F25" s="127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127"/>
    </row>
    <row r="26" spans="1:24" x14ac:dyDescent="0.25">
      <c r="A26" s="66" t="s">
        <v>149</v>
      </c>
      <c r="B26" s="39" t="s">
        <v>148</v>
      </c>
      <c r="C26" s="63"/>
      <c r="D26" s="63"/>
      <c r="E26" s="63"/>
      <c r="F26" s="63"/>
      <c r="G26" s="114"/>
      <c r="H26" s="153"/>
      <c r="I26" s="71"/>
      <c r="J26" s="114"/>
      <c r="K26" s="114"/>
      <c r="L26" s="114"/>
      <c r="M26" s="114"/>
      <c r="N26" s="114"/>
      <c r="O26" s="63"/>
      <c r="P26" s="63"/>
      <c r="Q26" s="63"/>
      <c r="R26" s="63"/>
      <c r="S26" s="63"/>
      <c r="T26" s="63"/>
      <c r="U26" s="127"/>
    </row>
    <row r="27" spans="1:24" s="52" customFormat="1" ht="31.5" x14ac:dyDescent="0.25">
      <c r="A27" s="66" t="s">
        <v>147</v>
      </c>
      <c r="B27" s="39" t="s">
        <v>265</v>
      </c>
      <c r="C27" s="152">
        <v>0</v>
      </c>
      <c r="D27" s="152">
        <f>J27</f>
        <v>0.33800000000000002</v>
      </c>
      <c r="E27" s="152"/>
      <c r="F27" s="152"/>
      <c r="G27" s="152"/>
      <c r="H27" s="153"/>
      <c r="I27" s="152"/>
      <c r="J27" s="152">
        <v>0.33800000000000002</v>
      </c>
      <c r="K27" s="152">
        <v>3</v>
      </c>
      <c r="L27" s="152"/>
      <c r="M27" s="152"/>
      <c r="N27" s="152"/>
      <c r="O27" s="152"/>
      <c r="P27" s="152"/>
      <c r="Q27" s="152"/>
      <c r="R27" s="152"/>
      <c r="S27" s="152"/>
      <c r="T27" s="152"/>
      <c r="U27" s="152">
        <f>D27</f>
        <v>0.33800000000000002</v>
      </c>
    </row>
    <row r="28" spans="1:24" x14ac:dyDescent="0.25">
      <c r="A28" s="66" t="s">
        <v>146</v>
      </c>
      <c r="B28" s="39" t="s">
        <v>145</v>
      </c>
      <c r="C28" s="63"/>
      <c r="D28" s="63"/>
      <c r="E28" s="63"/>
      <c r="F28" s="63"/>
      <c r="G28" s="63"/>
      <c r="H28" s="63"/>
      <c r="I28" s="130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127"/>
    </row>
    <row r="29" spans="1:24" x14ac:dyDescent="0.25">
      <c r="A29" s="66" t="s">
        <v>144</v>
      </c>
      <c r="B29" s="70" t="s">
        <v>143</v>
      </c>
      <c r="C29" s="63"/>
      <c r="D29" s="63"/>
      <c r="E29" s="63"/>
      <c r="F29" s="63"/>
      <c r="G29" s="63"/>
      <c r="H29" s="63"/>
      <c r="I29" s="130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127"/>
    </row>
    <row r="30" spans="1:24" ht="47.25" x14ac:dyDescent="0.25">
      <c r="A30" s="69" t="s">
        <v>60</v>
      </c>
      <c r="B30" s="68" t="s">
        <v>142</v>
      </c>
      <c r="C30" s="114">
        <v>0</v>
      </c>
      <c r="D30" s="152">
        <f>J30</f>
        <v>0.28199999999999997</v>
      </c>
      <c r="E30" s="114"/>
      <c r="F30" s="114"/>
      <c r="G30" s="63"/>
      <c r="H30" s="153"/>
      <c r="I30" s="152"/>
      <c r="J30" s="152">
        <v>0.28199999999999997</v>
      </c>
      <c r="K30" s="63">
        <v>3</v>
      </c>
      <c r="L30" s="63"/>
      <c r="M30" s="63"/>
      <c r="N30" s="63"/>
      <c r="O30" s="63"/>
      <c r="P30" s="63"/>
      <c r="Q30" s="63"/>
      <c r="R30" s="63"/>
      <c r="S30" s="63"/>
      <c r="T30" s="63"/>
      <c r="U30" s="152">
        <f>D30</f>
        <v>0.28199999999999997</v>
      </c>
    </row>
    <row r="31" spans="1:24" ht="21.75" customHeight="1" x14ac:dyDescent="0.25">
      <c r="A31" s="69" t="s">
        <v>141</v>
      </c>
      <c r="B31" s="39" t="s">
        <v>140</v>
      </c>
      <c r="C31" s="114"/>
      <c r="D31" s="152"/>
      <c r="E31" s="114"/>
      <c r="F31" s="114"/>
      <c r="G31" s="63"/>
      <c r="H31" s="153"/>
      <c r="I31" s="152"/>
      <c r="J31" s="152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152"/>
    </row>
    <row r="32" spans="1:24" ht="31.5" x14ac:dyDescent="0.25">
      <c r="A32" s="69" t="s">
        <v>139</v>
      </c>
      <c r="B32" s="39" t="s">
        <v>138</v>
      </c>
      <c r="C32" s="114"/>
      <c r="D32" s="152"/>
      <c r="E32" s="114"/>
      <c r="F32" s="114"/>
      <c r="G32" s="63"/>
      <c r="H32" s="153"/>
      <c r="I32" s="152"/>
      <c r="J32" s="152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152"/>
    </row>
    <row r="33" spans="1:21" x14ac:dyDescent="0.25">
      <c r="A33" s="69" t="s">
        <v>137</v>
      </c>
      <c r="B33" s="39" t="s">
        <v>136</v>
      </c>
      <c r="C33" s="114"/>
      <c r="D33" s="152"/>
      <c r="E33" s="114"/>
      <c r="F33" s="114"/>
      <c r="G33" s="63"/>
      <c r="H33" s="153"/>
      <c r="I33" s="152"/>
      <c r="J33" s="152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152"/>
    </row>
    <row r="34" spans="1:21" x14ac:dyDescent="0.25">
      <c r="A34" s="69" t="s">
        <v>135</v>
      </c>
      <c r="B34" s="39" t="s">
        <v>134</v>
      </c>
      <c r="C34" s="114"/>
      <c r="D34" s="152"/>
      <c r="E34" s="114"/>
      <c r="F34" s="114"/>
      <c r="G34" s="114"/>
      <c r="H34" s="153"/>
      <c r="I34" s="152"/>
      <c r="J34" s="152"/>
      <c r="K34" s="114"/>
      <c r="L34" s="63"/>
      <c r="M34" s="63"/>
      <c r="N34" s="63"/>
      <c r="O34" s="63"/>
      <c r="P34" s="63"/>
      <c r="Q34" s="63"/>
      <c r="R34" s="63"/>
      <c r="S34" s="63"/>
      <c r="T34" s="71"/>
      <c r="U34" s="152"/>
    </row>
    <row r="35" spans="1:21" ht="31.5" x14ac:dyDescent="0.25">
      <c r="A35" s="69" t="s">
        <v>59</v>
      </c>
      <c r="B35" s="68" t="s">
        <v>133</v>
      </c>
      <c r="C35" s="114"/>
      <c r="D35" s="63"/>
      <c r="E35" s="63"/>
      <c r="F35" s="63"/>
      <c r="G35" s="63"/>
      <c r="H35" s="63"/>
      <c r="I35" s="130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127"/>
    </row>
    <row r="36" spans="1:21" ht="31.5" x14ac:dyDescent="0.25">
      <c r="A36" s="66" t="s">
        <v>132</v>
      </c>
      <c r="B36" s="65" t="s">
        <v>131</v>
      </c>
      <c r="C36" s="128"/>
      <c r="D36" s="63"/>
      <c r="E36" s="63"/>
      <c r="F36" s="63"/>
      <c r="G36" s="63"/>
      <c r="H36" s="63"/>
      <c r="I36" s="130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127"/>
    </row>
    <row r="37" spans="1:21" x14ac:dyDescent="0.25">
      <c r="A37" s="66" t="s">
        <v>130</v>
      </c>
      <c r="B37" s="65" t="s">
        <v>120</v>
      </c>
      <c r="C37" s="128"/>
      <c r="D37" s="63"/>
      <c r="E37" s="63"/>
      <c r="F37" s="63"/>
      <c r="G37" s="63"/>
      <c r="H37" s="63"/>
      <c r="I37" s="130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127"/>
    </row>
    <row r="38" spans="1:21" x14ac:dyDescent="0.25">
      <c r="A38" s="66" t="s">
        <v>129</v>
      </c>
      <c r="B38" s="65" t="s">
        <v>118</v>
      </c>
      <c r="C38" s="128"/>
      <c r="D38" s="63"/>
      <c r="E38" s="63"/>
      <c r="F38" s="63"/>
      <c r="G38" s="63"/>
      <c r="H38" s="63"/>
      <c r="I38" s="130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127"/>
    </row>
    <row r="39" spans="1:21" ht="31.5" x14ac:dyDescent="0.25">
      <c r="A39" s="66" t="s">
        <v>128</v>
      </c>
      <c r="B39" s="39" t="s">
        <v>116</v>
      </c>
      <c r="C39" s="63"/>
      <c r="D39" s="63"/>
      <c r="E39" s="63"/>
      <c r="F39" s="63"/>
      <c r="G39" s="63"/>
      <c r="H39" s="63"/>
      <c r="I39" s="130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127"/>
    </row>
    <row r="40" spans="1:21" ht="31.5" x14ac:dyDescent="0.25">
      <c r="A40" s="66" t="s">
        <v>127</v>
      </c>
      <c r="B40" s="39" t="s">
        <v>114</v>
      </c>
      <c r="C40" s="63"/>
      <c r="D40" s="63"/>
      <c r="E40" s="63"/>
      <c r="F40" s="63"/>
      <c r="G40" s="63"/>
      <c r="H40" s="63"/>
      <c r="I40" s="130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127"/>
    </row>
    <row r="41" spans="1:21" x14ac:dyDescent="0.25">
      <c r="A41" s="66" t="s">
        <v>126</v>
      </c>
      <c r="B41" s="39" t="s">
        <v>112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127"/>
    </row>
    <row r="42" spans="1:21" ht="18.75" x14ac:dyDescent="0.25">
      <c r="A42" s="66" t="s">
        <v>125</v>
      </c>
      <c r="B42" s="65" t="s">
        <v>110</v>
      </c>
      <c r="C42" s="128"/>
      <c r="D42" s="63">
        <f>J42</f>
        <v>1</v>
      </c>
      <c r="E42" s="63"/>
      <c r="F42" s="63"/>
      <c r="G42" s="63"/>
      <c r="H42" s="63"/>
      <c r="I42" s="130"/>
      <c r="J42" s="63">
        <v>1</v>
      </c>
      <c r="K42" s="63">
        <v>3</v>
      </c>
      <c r="L42" s="63"/>
      <c r="M42" s="63"/>
      <c r="N42" s="63"/>
      <c r="O42" s="63"/>
      <c r="P42" s="63"/>
      <c r="Q42" s="63"/>
      <c r="R42" s="63"/>
      <c r="S42" s="63"/>
      <c r="T42" s="63"/>
      <c r="U42" s="127">
        <f>D42</f>
        <v>1</v>
      </c>
    </row>
    <row r="43" spans="1:21" x14ac:dyDescent="0.25">
      <c r="A43" s="69" t="s">
        <v>58</v>
      </c>
      <c r="B43" s="68" t="s">
        <v>124</v>
      </c>
      <c r="C43" s="114"/>
      <c r="D43" s="63"/>
      <c r="E43" s="63"/>
      <c r="F43" s="63"/>
      <c r="G43" s="63"/>
      <c r="H43" s="63"/>
      <c r="I43" s="130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127"/>
    </row>
    <row r="44" spans="1:21" x14ac:dyDescent="0.25">
      <c r="A44" s="66" t="s">
        <v>123</v>
      </c>
      <c r="B44" s="39" t="s">
        <v>122</v>
      </c>
      <c r="C44" s="63"/>
      <c r="D44" s="63"/>
      <c r="E44" s="63"/>
      <c r="F44" s="63"/>
      <c r="G44" s="63"/>
      <c r="H44" s="63"/>
      <c r="I44" s="130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127"/>
    </row>
    <row r="45" spans="1:21" x14ac:dyDescent="0.25">
      <c r="A45" s="66" t="s">
        <v>121</v>
      </c>
      <c r="B45" s="39" t="s">
        <v>120</v>
      </c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127"/>
    </row>
    <row r="46" spans="1:21" x14ac:dyDescent="0.25">
      <c r="A46" s="66" t="s">
        <v>119</v>
      </c>
      <c r="B46" s="39" t="s">
        <v>118</v>
      </c>
      <c r="C46" s="63"/>
      <c r="D46" s="63"/>
      <c r="E46" s="63"/>
      <c r="F46" s="63"/>
      <c r="G46" s="63"/>
      <c r="H46" s="63"/>
      <c r="I46" s="130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127"/>
    </row>
    <row r="47" spans="1:21" ht="31.5" x14ac:dyDescent="0.25">
      <c r="A47" s="66" t="s">
        <v>117</v>
      </c>
      <c r="B47" s="39" t="s">
        <v>116</v>
      </c>
      <c r="C47" s="63"/>
      <c r="D47" s="63"/>
      <c r="E47" s="63"/>
      <c r="F47" s="63"/>
      <c r="G47" s="63"/>
      <c r="H47" s="130"/>
      <c r="I47" s="130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127"/>
    </row>
    <row r="48" spans="1:21" ht="31.5" x14ac:dyDescent="0.25">
      <c r="A48" s="66" t="s">
        <v>115</v>
      </c>
      <c r="B48" s="39" t="s">
        <v>114</v>
      </c>
      <c r="C48" s="63"/>
      <c r="D48" s="63"/>
      <c r="E48" s="63"/>
      <c r="F48" s="63"/>
      <c r="G48" s="63"/>
      <c r="H48" s="130"/>
      <c r="I48" s="130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127"/>
    </row>
    <row r="49" spans="1:21" x14ac:dyDescent="0.25">
      <c r="A49" s="66" t="s">
        <v>113</v>
      </c>
      <c r="B49" s="39" t="s">
        <v>112</v>
      </c>
      <c r="C49" s="63"/>
      <c r="D49" s="63"/>
      <c r="E49" s="63"/>
      <c r="F49" s="63"/>
      <c r="G49" s="63"/>
      <c r="H49" s="130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127"/>
    </row>
    <row r="50" spans="1:21" ht="18.75" x14ac:dyDescent="0.25">
      <c r="A50" s="66" t="s">
        <v>111</v>
      </c>
      <c r="B50" s="65" t="s">
        <v>110</v>
      </c>
      <c r="C50" s="128"/>
      <c r="D50" s="63">
        <f>D42</f>
        <v>1</v>
      </c>
      <c r="E50" s="63"/>
      <c r="F50" s="63"/>
      <c r="G50" s="63"/>
      <c r="H50" s="130"/>
      <c r="I50" s="130"/>
      <c r="J50" s="63">
        <v>1</v>
      </c>
      <c r="K50" s="63">
        <v>3</v>
      </c>
      <c r="L50" s="63"/>
      <c r="M50" s="63"/>
      <c r="N50" s="63"/>
      <c r="O50" s="63"/>
      <c r="P50" s="63"/>
      <c r="Q50" s="63"/>
      <c r="R50" s="63"/>
      <c r="S50" s="63"/>
      <c r="T50" s="63"/>
      <c r="U50" s="127">
        <f>D50</f>
        <v>1</v>
      </c>
    </row>
    <row r="51" spans="1:21" ht="35.25" customHeight="1" x14ac:dyDescent="0.25">
      <c r="A51" s="69" t="s">
        <v>56</v>
      </c>
      <c r="B51" s="68" t="s">
        <v>109</v>
      </c>
      <c r="C51" s="114"/>
      <c r="D51" s="63"/>
      <c r="E51" s="63"/>
      <c r="F51" s="63"/>
      <c r="G51" s="63"/>
      <c r="H51" s="130"/>
      <c r="I51" s="130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127"/>
    </row>
    <row r="52" spans="1:21" x14ac:dyDescent="0.25">
      <c r="A52" s="66" t="s">
        <v>108</v>
      </c>
      <c r="B52" s="39" t="s">
        <v>107</v>
      </c>
      <c r="C52" s="114"/>
      <c r="D52" s="63">
        <f>J52</f>
        <v>0.28199999999999997</v>
      </c>
      <c r="E52" s="63"/>
      <c r="F52" s="63"/>
      <c r="G52" s="63"/>
      <c r="H52" s="130"/>
      <c r="I52" s="130"/>
      <c r="J52" s="63">
        <f>J30</f>
        <v>0.28199999999999997</v>
      </c>
      <c r="K52" s="63">
        <v>3</v>
      </c>
      <c r="L52" s="63"/>
      <c r="M52" s="63"/>
      <c r="N52" s="63"/>
      <c r="O52" s="63"/>
      <c r="P52" s="63"/>
      <c r="Q52" s="63"/>
      <c r="R52" s="63"/>
      <c r="S52" s="63"/>
      <c r="T52" s="63"/>
      <c r="U52" s="127">
        <f>D52</f>
        <v>0.28199999999999997</v>
      </c>
    </row>
    <row r="53" spans="1:21" x14ac:dyDescent="0.25">
      <c r="A53" s="66" t="s">
        <v>106</v>
      </c>
      <c r="B53" s="39" t="s">
        <v>100</v>
      </c>
      <c r="C53" s="63"/>
      <c r="D53" s="63"/>
      <c r="E53" s="63"/>
      <c r="F53" s="63"/>
      <c r="G53" s="63"/>
      <c r="H53" s="130"/>
      <c r="I53" s="130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127"/>
    </row>
    <row r="54" spans="1:21" x14ac:dyDescent="0.25">
      <c r="A54" s="66" t="s">
        <v>105</v>
      </c>
      <c r="B54" s="65" t="s">
        <v>99</v>
      </c>
      <c r="C54" s="128"/>
      <c r="D54" s="63"/>
      <c r="E54" s="63"/>
      <c r="F54" s="63"/>
      <c r="G54" s="63"/>
      <c r="H54" s="130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127"/>
    </row>
    <row r="55" spans="1:21" x14ac:dyDescent="0.25">
      <c r="A55" s="66" t="s">
        <v>104</v>
      </c>
      <c r="B55" s="65" t="s">
        <v>98</v>
      </c>
      <c r="C55" s="128"/>
      <c r="D55" s="63"/>
      <c r="E55" s="63"/>
      <c r="F55" s="63"/>
      <c r="G55" s="63"/>
      <c r="H55" s="130"/>
      <c r="I55" s="130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127"/>
    </row>
    <row r="56" spans="1:21" x14ac:dyDescent="0.25">
      <c r="A56" s="66" t="s">
        <v>103</v>
      </c>
      <c r="B56" s="65" t="s">
        <v>97</v>
      </c>
      <c r="C56" s="128"/>
      <c r="D56" s="63"/>
      <c r="E56" s="63"/>
      <c r="F56" s="63"/>
      <c r="G56" s="63"/>
      <c r="H56" s="130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127"/>
    </row>
    <row r="57" spans="1:21" ht="18.75" x14ac:dyDescent="0.25">
      <c r="A57" s="66" t="s">
        <v>102</v>
      </c>
      <c r="B57" s="65" t="s">
        <v>96</v>
      </c>
      <c r="C57" s="128"/>
      <c r="D57" s="63">
        <f>J57</f>
        <v>1</v>
      </c>
      <c r="E57" s="114"/>
      <c r="F57" s="114"/>
      <c r="G57" s="63"/>
      <c r="H57" s="130"/>
      <c r="I57" s="130"/>
      <c r="J57" s="63">
        <f>J50</f>
        <v>1</v>
      </c>
      <c r="K57" s="63">
        <v>3</v>
      </c>
      <c r="L57" s="63"/>
      <c r="M57" s="63"/>
      <c r="N57" s="63"/>
      <c r="O57" s="63"/>
      <c r="P57" s="63"/>
      <c r="Q57" s="63"/>
      <c r="R57" s="63"/>
      <c r="S57" s="63"/>
      <c r="T57" s="63"/>
      <c r="U57" s="127">
        <f>D57</f>
        <v>1</v>
      </c>
    </row>
    <row r="58" spans="1:21" ht="36.75" customHeight="1" x14ac:dyDescent="0.25">
      <c r="A58" s="69" t="s">
        <v>55</v>
      </c>
      <c r="B58" s="88" t="s">
        <v>205</v>
      </c>
      <c r="C58" s="128"/>
      <c r="D58" s="63"/>
      <c r="E58" s="114"/>
      <c r="F58" s="114"/>
      <c r="G58" s="63"/>
      <c r="H58" s="130"/>
      <c r="I58" s="130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127"/>
    </row>
    <row r="59" spans="1:21" x14ac:dyDescent="0.25">
      <c r="A59" s="69" t="s">
        <v>53</v>
      </c>
      <c r="B59" s="68" t="s">
        <v>101</v>
      </c>
      <c r="C59" s="114"/>
      <c r="D59" s="63"/>
      <c r="E59" s="63"/>
      <c r="F59" s="63"/>
      <c r="G59" s="63"/>
      <c r="H59" s="130"/>
      <c r="I59" s="130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127"/>
    </row>
    <row r="60" spans="1:21" x14ac:dyDescent="0.25">
      <c r="A60" s="66" t="s">
        <v>199</v>
      </c>
      <c r="B60" s="67" t="s">
        <v>122</v>
      </c>
      <c r="C60" s="129"/>
      <c r="D60" s="63"/>
      <c r="E60" s="63"/>
      <c r="F60" s="63"/>
      <c r="G60" s="63"/>
      <c r="H60" s="130"/>
      <c r="I60" s="130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127"/>
    </row>
    <row r="61" spans="1:21" x14ac:dyDescent="0.25">
      <c r="A61" s="66" t="s">
        <v>200</v>
      </c>
      <c r="B61" s="67" t="s">
        <v>120</v>
      </c>
      <c r="C61" s="129"/>
      <c r="D61" s="63"/>
      <c r="E61" s="63"/>
      <c r="F61" s="63"/>
      <c r="G61" s="63"/>
      <c r="H61" s="130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127"/>
    </row>
    <row r="62" spans="1:21" x14ac:dyDescent="0.25">
      <c r="A62" s="66" t="s">
        <v>201</v>
      </c>
      <c r="B62" s="67" t="s">
        <v>118</v>
      </c>
      <c r="C62" s="129"/>
      <c r="D62" s="63"/>
      <c r="E62" s="63"/>
      <c r="F62" s="63"/>
      <c r="G62" s="63"/>
      <c r="H62" s="130"/>
      <c r="I62" s="130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127"/>
    </row>
    <row r="63" spans="1:21" x14ac:dyDescent="0.25">
      <c r="A63" s="66" t="s">
        <v>202</v>
      </c>
      <c r="B63" s="67" t="s">
        <v>204</v>
      </c>
      <c r="C63" s="129"/>
      <c r="D63" s="63"/>
      <c r="E63" s="63"/>
      <c r="F63" s="63"/>
      <c r="G63" s="63"/>
      <c r="H63" s="130"/>
      <c r="I63" s="130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127"/>
    </row>
    <row r="64" spans="1:21" ht="18.75" x14ac:dyDescent="0.25">
      <c r="A64" s="66" t="s">
        <v>203</v>
      </c>
      <c r="B64" s="65" t="s">
        <v>96</v>
      </c>
      <c r="C64" s="128"/>
      <c r="D64" s="63"/>
      <c r="E64" s="63"/>
      <c r="F64" s="63"/>
      <c r="G64" s="63"/>
      <c r="H64" s="130"/>
      <c r="I64" s="130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127"/>
    </row>
    <row r="65" spans="1:20" x14ac:dyDescent="0.25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1"/>
      <c r="M65" s="61"/>
      <c r="N65" s="52"/>
      <c r="O65" s="52"/>
      <c r="P65" s="52"/>
      <c r="Q65" s="52"/>
      <c r="R65" s="52"/>
      <c r="S65" s="52"/>
      <c r="T65" s="52"/>
    </row>
    <row r="66" spans="1:20" ht="54" customHeight="1" x14ac:dyDescent="0.25">
      <c r="A66" s="52"/>
      <c r="B66" s="200"/>
      <c r="C66" s="200"/>
      <c r="D66" s="200"/>
      <c r="E66" s="200"/>
      <c r="F66" s="200"/>
      <c r="G66" s="200"/>
      <c r="H66" s="200"/>
      <c r="I66" s="200"/>
      <c r="J66" s="56"/>
      <c r="K66" s="56"/>
      <c r="L66" s="60"/>
      <c r="M66" s="60"/>
      <c r="N66" s="60"/>
      <c r="O66" s="60"/>
      <c r="P66" s="60"/>
      <c r="Q66" s="60"/>
      <c r="R66" s="60"/>
      <c r="S66" s="60"/>
      <c r="T66" s="60"/>
    </row>
    <row r="67" spans="1:20" x14ac:dyDescent="0.25">
      <c r="A67" s="52"/>
      <c r="B67" s="52"/>
      <c r="C67" s="52"/>
      <c r="D67" s="52"/>
      <c r="E67" s="52"/>
      <c r="F67" s="52"/>
      <c r="L67" s="52"/>
      <c r="M67" s="52"/>
      <c r="N67" s="52"/>
      <c r="O67" s="52"/>
      <c r="P67" s="52"/>
      <c r="Q67" s="52"/>
      <c r="R67" s="52"/>
      <c r="S67" s="52"/>
      <c r="T67" s="52"/>
    </row>
    <row r="68" spans="1:20" ht="50.25" customHeight="1" x14ac:dyDescent="0.25">
      <c r="A68" s="52"/>
      <c r="B68" s="201"/>
      <c r="C68" s="201"/>
      <c r="D68" s="201"/>
      <c r="E68" s="201"/>
      <c r="F68" s="201"/>
      <c r="G68" s="201"/>
      <c r="H68" s="201"/>
      <c r="I68" s="201"/>
      <c r="J68" s="57"/>
      <c r="K68" s="57"/>
      <c r="L68" s="52"/>
      <c r="M68" s="52"/>
      <c r="N68" s="52"/>
      <c r="O68" s="52"/>
      <c r="P68" s="52"/>
      <c r="Q68" s="52"/>
      <c r="R68" s="52"/>
      <c r="S68" s="52"/>
      <c r="T68" s="52"/>
    </row>
    <row r="69" spans="1:20" x14ac:dyDescent="0.25">
      <c r="A69" s="52"/>
      <c r="B69" s="52"/>
      <c r="C69" s="52"/>
      <c r="D69" s="52"/>
      <c r="E69" s="52"/>
      <c r="F69" s="52"/>
      <c r="L69" s="52"/>
      <c r="M69" s="52"/>
      <c r="N69" s="52"/>
      <c r="O69" s="52"/>
      <c r="P69" s="52"/>
      <c r="Q69" s="52"/>
      <c r="R69" s="52"/>
      <c r="S69" s="52"/>
      <c r="T69" s="52"/>
    </row>
    <row r="70" spans="1:20" ht="36.75" customHeight="1" x14ac:dyDescent="0.25">
      <c r="A70" s="52"/>
      <c r="B70" s="200"/>
      <c r="C70" s="200"/>
      <c r="D70" s="200"/>
      <c r="E70" s="200"/>
      <c r="F70" s="200"/>
      <c r="G70" s="200"/>
      <c r="H70" s="200"/>
      <c r="I70" s="200"/>
      <c r="J70" s="56"/>
      <c r="K70" s="56"/>
      <c r="L70" s="52"/>
      <c r="M70" s="52"/>
      <c r="N70" s="52"/>
      <c r="O70" s="52"/>
      <c r="P70" s="52"/>
      <c r="Q70" s="52"/>
      <c r="R70" s="52"/>
      <c r="S70" s="52"/>
      <c r="T70" s="52"/>
    </row>
    <row r="71" spans="1:20" x14ac:dyDescent="0.25">
      <c r="A71" s="52"/>
      <c r="B71" s="59"/>
      <c r="C71" s="59"/>
      <c r="D71" s="59"/>
      <c r="E71" s="59"/>
      <c r="F71" s="59"/>
      <c r="L71" s="52"/>
      <c r="M71" s="52"/>
      <c r="N71" s="58"/>
      <c r="O71" s="52"/>
      <c r="P71" s="52"/>
      <c r="Q71" s="52"/>
      <c r="R71" s="52"/>
      <c r="S71" s="52"/>
      <c r="T71" s="52"/>
    </row>
    <row r="72" spans="1:20" ht="51" customHeight="1" x14ac:dyDescent="0.25">
      <c r="A72" s="52"/>
      <c r="B72" s="200"/>
      <c r="C72" s="200"/>
      <c r="D72" s="200"/>
      <c r="E72" s="200"/>
      <c r="F72" s="200"/>
      <c r="G72" s="200"/>
      <c r="H72" s="200"/>
      <c r="I72" s="200"/>
      <c r="J72" s="56"/>
      <c r="K72" s="56"/>
      <c r="L72" s="52"/>
      <c r="M72" s="52"/>
      <c r="N72" s="58"/>
      <c r="O72" s="52"/>
      <c r="P72" s="52"/>
      <c r="Q72" s="52"/>
      <c r="R72" s="52"/>
      <c r="S72" s="52"/>
      <c r="T72" s="52"/>
    </row>
    <row r="73" spans="1:20" ht="32.25" customHeight="1" x14ac:dyDescent="0.25">
      <c r="A73" s="52"/>
      <c r="B73" s="201"/>
      <c r="C73" s="201"/>
      <c r="D73" s="201"/>
      <c r="E73" s="201"/>
      <c r="F73" s="201"/>
      <c r="G73" s="201"/>
      <c r="H73" s="201"/>
      <c r="I73" s="201"/>
      <c r="J73" s="57"/>
      <c r="K73" s="57"/>
      <c r="L73" s="52"/>
      <c r="M73" s="52"/>
      <c r="N73" s="52"/>
      <c r="O73" s="52"/>
      <c r="P73" s="52"/>
      <c r="Q73" s="52"/>
      <c r="R73" s="52"/>
      <c r="S73" s="52"/>
      <c r="T73" s="52"/>
    </row>
    <row r="74" spans="1:20" ht="51.75" customHeight="1" x14ac:dyDescent="0.25">
      <c r="A74" s="52"/>
      <c r="B74" s="200"/>
      <c r="C74" s="200"/>
      <c r="D74" s="200"/>
      <c r="E74" s="200"/>
      <c r="F74" s="200"/>
      <c r="G74" s="200"/>
      <c r="H74" s="200"/>
      <c r="I74" s="200"/>
      <c r="J74" s="56"/>
      <c r="K74" s="56"/>
      <c r="L74" s="52"/>
      <c r="M74" s="52"/>
      <c r="N74" s="52"/>
      <c r="O74" s="52"/>
      <c r="P74" s="52"/>
      <c r="Q74" s="52"/>
      <c r="R74" s="52"/>
      <c r="S74" s="52"/>
      <c r="T74" s="52"/>
    </row>
    <row r="75" spans="1:20" ht="21.75" customHeight="1" x14ac:dyDescent="0.25">
      <c r="A75" s="52"/>
      <c r="B75" s="198"/>
      <c r="C75" s="198"/>
      <c r="D75" s="198"/>
      <c r="E75" s="198"/>
      <c r="F75" s="198"/>
      <c r="G75" s="198"/>
      <c r="H75" s="198"/>
      <c r="I75" s="198"/>
      <c r="J75" s="55"/>
      <c r="K75" s="55"/>
      <c r="L75" s="54"/>
      <c r="M75" s="54"/>
      <c r="N75" s="52"/>
      <c r="O75" s="52"/>
      <c r="P75" s="52"/>
      <c r="Q75" s="52"/>
      <c r="R75" s="52"/>
      <c r="S75" s="52"/>
      <c r="T75" s="52"/>
    </row>
    <row r="76" spans="1:20" ht="23.25" customHeight="1" x14ac:dyDescent="0.25">
      <c r="A76" s="52"/>
      <c r="B76" s="54"/>
      <c r="C76" s="54"/>
      <c r="D76" s="54"/>
      <c r="E76" s="54"/>
      <c r="F76" s="54"/>
      <c r="L76" s="52"/>
      <c r="M76" s="52"/>
      <c r="N76" s="52"/>
      <c r="O76" s="52"/>
      <c r="P76" s="52"/>
      <c r="Q76" s="52"/>
      <c r="R76" s="52"/>
      <c r="S76" s="52"/>
      <c r="T76" s="52"/>
    </row>
    <row r="77" spans="1:20" ht="18.75" customHeight="1" x14ac:dyDescent="0.25">
      <c r="A77" s="52"/>
      <c r="B77" s="199"/>
      <c r="C77" s="199"/>
      <c r="D77" s="199"/>
      <c r="E77" s="199"/>
      <c r="F77" s="199"/>
      <c r="G77" s="199"/>
      <c r="H77" s="199"/>
      <c r="I77" s="199"/>
      <c r="J77" s="53"/>
      <c r="K77" s="53"/>
      <c r="L77" s="52"/>
      <c r="M77" s="52"/>
      <c r="N77" s="52"/>
      <c r="O77" s="52"/>
      <c r="P77" s="52"/>
      <c r="Q77" s="52"/>
      <c r="R77" s="52"/>
      <c r="S77" s="52"/>
      <c r="T77" s="52"/>
    </row>
    <row r="78" spans="1:20" x14ac:dyDescent="0.25">
      <c r="A78" s="52"/>
      <c r="B78" s="52"/>
      <c r="C78" s="52"/>
      <c r="D78" s="52"/>
      <c r="E78" s="52"/>
      <c r="F78" s="52"/>
      <c r="L78" s="52"/>
      <c r="M78" s="52"/>
      <c r="N78" s="52"/>
      <c r="O78" s="52"/>
      <c r="P78" s="52"/>
      <c r="Q78" s="52"/>
      <c r="R78" s="52"/>
      <c r="S78" s="52"/>
      <c r="T78" s="52"/>
    </row>
    <row r="79" spans="1:20" x14ac:dyDescent="0.25">
      <c r="A79" s="52"/>
      <c r="B79" s="52"/>
      <c r="C79" s="52"/>
      <c r="D79" s="52"/>
      <c r="E79" s="52"/>
      <c r="F79" s="52"/>
      <c r="L79" s="52"/>
      <c r="M79" s="52"/>
      <c r="N79" s="52"/>
      <c r="O79" s="52"/>
      <c r="P79" s="52"/>
      <c r="Q79" s="52"/>
      <c r="R79" s="52"/>
      <c r="S79" s="52"/>
      <c r="T79" s="52"/>
    </row>
    <row r="80" spans="1:20" x14ac:dyDescent="0.25">
      <c r="G80" s="51"/>
      <c r="H80" s="51"/>
      <c r="I80" s="51"/>
      <c r="J80" s="51"/>
      <c r="K80" s="51"/>
    </row>
    <row r="81" spans="7:11" x14ac:dyDescent="0.25">
      <c r="G81" s="51"/>
      <c r="H81" s="51"/>
      <c r="I81" s="51"/>
      <c r="J81" s="51"/>
      <c r="K81" s="51"/>
    </row>
    <row r="82" spans="7:11" x14ac:dyDescent="0.25">
      <c r="G82" s="51"/>
      <c r="H82" s="51"/>
      <c r="I82" s="51"/>
      <c r="J82" s="51"/>
      <c r="K82" s="51"/>
    </row>
    <row r="83" spans="7:11" x14ac:dyDescent="0.25">
      <c r="G83" s="51"/>
      <c r="H83" s="51"/>
      <c r="I83" s="51"/>
      <c r="J83" s="51"/>
      <c r="K83" s="51"/>
    </row>
    <row r="84" spans="7:11" x14ac:dyDescent="0.25">
      <c r="G84" s="51"/>
      <c r="H84" s="51"/>
      <c r="I84" s="51"/>
      <c r="J84" s="51"/>
      <c r="K84" s="51"/>
    </row>
    <row r="85" spans="7:11" x14ac:dyDescent="0.25">
      <c r="G85" s="51"/>
      <c r="H85" s="51"/>
      <c r="I85" s="51"/>
      <c r="J85" s="51"/>
      <c r="K85" s="51"/>
    </row>
    <row r="86" spans="7:11" x14ac:dyDescent="0.25">
      <c r="G86" s="51"/>
      <c r="H86" s="51"/>
      <c r="I86" s="51"/>
      <c r="J86" s="51"/>
      <c r="K86" s="51"/>
    </row>
    <row r="87" spans="7:11" x14ac:dyDescent="0.25">
      <c r="G87" s="51"/>
      <c r="H87" s="51"/>
      <c r="I87" s="51"/>
      <c r="J87" s="51"/>
      <c r="K87" s="51"/>
    </row>
    <row r="88" spans="7:11" x14ac:dyDescent="0.25">
      <c r="G88" s="51"/>
      <c r="H88" s="51"/>
      <c r="I88" s="51"/>
      <c r="J88" s="51"/>
      <c r="K88" s="51"/>
    </row>
    <row r="89" spans="7:11" x14ac:dyDescent="0.25">
      <c r="G89" s="51"/>
      <c r="H89" s="51"/>
      <c r="I89" s="51"/>
      <c r="J89" s="51"/>
      <c r="K89" s="51"/>
    </row>
    <row r="90" spans="7:11" x14ac:dyDescent="0.25">
      <c r="G90" s="51"/>
      <c r="H90" s="51"/>
      <c r="I90" s="51"/>
      <c r="J90" s="51"/>
      <c r="K90" s="51"/>
    </row>
    <row r="91" spans="7:11" x14ac:dyDescent="0.25">
      <c r="G91" s="51"/>
      <c r="H91" s="51"/>
      <c r="I91" s="51"/>
      <c r="J91" s="51"/>
      <c r="K91" s="51"/>
    </row>
    <row r="92" spans="7:11" x14ac:dyDescent="0.25">
      <c r="G92" s="51"/>
      <c r="H92" s="51"/>
      <c r="I92" s="51"/>
      <c r="J92" s="51"/>
      <c r="K92" s="51"/>
    </row>
  </sheetData>
  <mergeCells count="30">
    <mergeCell ref="A12:U12"/>
    <mergeCell ref="A9:U9"/>
    <mergeCell ref="A8:U8"/>
    <mergeCell ref="A6:U6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"/>
  <sheetViews>
    <sheetView view="pageBreakPreview" topLeftCell="N22" zoomScaleSheetLayoutView="100" workbookViewId="0">
      <selection activeCell="W6" sqref="W6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20.28515625" style="17" customWidth="1"/>
    <col min="4" max="4" width="10.42578125" style="17" customWidth="1"/>
    <col min="5" max="6" width="7.7109375" style="17" customWidth="1"/>
    <col min="7" max="7" width="10.5703125" style="17" customWidth="1"/>
    <col min="8" max="12" width="7.7109375" style="17" customWidth="1"/>
    <col min="13" max="13" width="15.28515625" style="17" customWidth="1"/>
    <col min="14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3" width="17.140625" style="17" customWidth="1"/>
    <col min="24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5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 t="str">
        <f>'1. паспорт местоположение'!C5</f>
        <v>Год раскрытия информации: 2023 год</v>
      </c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</row>
    <row r="6" spans="1:48" ht="18.75" x14ac:dyDescent="0.3">
      <c r="AV6" s="13"/>
    </row>
    <row r="7" spans="1:48" ht="18.75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  <c r="AH7" s="166"/>
      <c r="AI7" s="166"/>
      <c r="AJ7" s="166"/>
      <c r="AK7" s="166"/>
      <c r="AL7" s="166"/>
      <c r="AM7" s="166"/>
      <c r="AN7" s="166"/>
      <c r="AO7" s="166"/>
      <c r="AP7" s="166"/>
      <c r="AQ7" s="166"/>
      <c r="AR7" s="166"/>
      <c r="AS7" s="166"/>
      <c r="AT7" s="166"/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8.75" x14ac:dyDescent="0.25">
      <c r="A9" s="165" t="s">
        <v>345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</row>
    <row r="10" spans="1:48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8.75" x14ac:dyDescent="0.25"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X12" s="104" t="str">
        <f>'1. паспорт местоположение'!C12</f>
        <v>N_UES_P21</v>
      </c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</row>
    <row r="13" spans="1:48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</row>
    <row r="14" spans="1:48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</row>
    <row r="15" spans="1:48" ht="18.75" x14ac:dyDescent="0.2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W15" s="5" t="str">
        <f>'1. паспорт местоположение'!C15</f>
        <v>РП-1,  замена ячейки №6</v>
      </c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</row>
    <row r="16" spans="1:48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</row>
    <row r="17" spans="1:48" x14ac:dyDescent="0.25">
      <c r="A17" s="238"/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  <c r="U17" s="238"/>
      <c r="V17" s="238"/>
      <c r="W17" s="238"/>
      <c r="X17" s="238"/>
      <c r="Y17" s="238"/>
      <c r="Z17" s="238"/>
      <c r="AA17" s="238"/>
      <c r="AB17" s="238"/>
      <c r="AC17" s="238"/>
      <c r="AD17" s="238"/>
      <c r="AE17" s="238"/>
      <c r="AF17" s="238"/>
      <c r="AG17" s="238"/>
      <c r="AH17" s="238"/>
      <c r="AI17" s="238"/>
      <c r="AJ17" s="238"/>
      <c r="AK17" s="238"/>
      <c r="AL17" s="238"/>
      <c r="AM17" s="238"/>
      <c r="AN17" s="238"/>
      <c r="AO17" s="238"/>
      <c r="AP17" s="238"/>
      <c r="AQ17" s="238"/>
      <c r="AR17" s="238"/>
      <c r="AS17" s="238"/>
      <c r="AT17" s="238"/>
      <c r="AU17" s="238"/>
      <c r="AV17" s="238"/>
    </row>
    <row r="18" spans="1:48" ht="14.25" customHeight="1" x14ac:dyDescent="0.25">
      <c r="A18" s="238"/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  <c r="S18" s="238"/>
      <c r="T18" s="238"/>
      <c r="U18" s="238"/>
      <c r="V18" s="238"/>
      <c r="W18" s="238"/>
      <c r="X18" s="238"/>
      <c r="Y18" s="238"/>
      <c r="Z18" s="238"/>
      <c r="AA18" s="238"/>
      <c r="AB18" s="238"/>
      <c r="AC18" s="238"/>
      <c r="AD18" s="238"/>
      <c r="AE18" s="238"/>
      <c r="AF18" s="238"/>
      <c r="AG18" s="238"/>
      <c r="AH18" s="238"/>
      <c r="AI18" s="238"/>
      <c r="AJ18" s="238"/>
      <c r="AK18" s="238"/>
      <c r="AL18" s="238"/>
      <c r="AM18" s="238"/>
      <c r="AN18" s="238"/>
      <c r="AO18" s="238"/>
      <c r="AP18" s="238"/>
      <c r="AQ18" s="238"/>
      <c r="AR18" s="238"/>
      <c r="AS18" s="238"/>
      <c r="AT18" s="238"/>
      <c r="AU18" s="238"/>
      <c r="AV18" s="238"/>
    </row>
    <row r="19" spans="1:48" x14ac:dyDescent="0.25">
      <c r="A19" s="238"/>
      <c r="B19" s="238"/>
      <c r="C19" s="238"/>
      <c r="D19" s="238"/>
      <c r="E19" s="238"/>
      <c r="F19" s="238"/>
      <c r="G19" s="238"/>
      <c r="H19" s="238"/>
      <c r="I19" s="238"/>
      <c r="J19" s="238"/>
      <c r="K19" s="238"/>
      <c r="L19" s="238"/>
      <c r="M19" s="238"/>
      <c r="N19" s="238"/>
      <c r="O19" s="238"/>
      <c r="P19" s="238"/>
      <c r="Q19" s="238"/>
      <c r="R19" s="238"/>
      <c r="S19" s="238"/>
      <c r="T19" s="238"/>
      <c r="U19" s="238"/>
      <c r="V19" s="238"/>
      <c r="W19" s="238"/>
      <c r="X19" s="238"/>
      <c r="Y19" s="238"/>
      <c r="Z19" s="238"/>
      <c r="AA19" s="238"/>
      <c r="AB19" s="238"/>
      <c r="AC19" s="238"/>
      <c r="AD19" s="238"/>
      <c r="AE19" s="238"/>
      <c r="AF19" s="238"/>
      <c r="AG19" s="238"/>
      <c r="AH19" s="238"/>
      <c r="AI19" s="238"/>
      <c r="AJ19" s="238"/>
      <c r="AK19" s="238"/>
      <c r="AL19" s="238"/>
      <c r="AM19" s="238"/>
      <c r="AN19" s="238"/>
      <c r="AO19" s="238"/>
      <c r="AP19" s="238"/>
      <c r="AQ19" s="238"/>
      <c r="AR19" s="238"/>
      <c r="AS19" s="238"/>
      <c r="AT19" s="238"/>
      <c r="AU19" s="238"/>
      <c r="AV19" s="238"/>
    </row>
    <row r="20" spans="1:48" s="20" customFormat="1" x14ac:dyDescent="0.25">
      <c r="A20" s="239"/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  <c r="M20" s="239"/>
      <c r="N20" s="239"/>
      <c r="O20" s="239"/>
      <c r="P20" s="239"/>
      <c r="Q20" s="239"/>
      <c r="R20" s="239"/>
      <c r="S20" s="239"/>
      <c r="T20" s="239"/>
      <c r="U20" s="239"/>
      <c r="V20" s="239"/>
      <c r="W20" s="239"/>
      <c r="X20" s="239"/>
      <c r="Y20" s="239"/>
      <c r="Z20" s="239"/>
      <c r="AA20" s="239"/>
      <c r="AB20" s="239"/>
      <c r="AC20" s="239"/>
      <c r="AD20" s="239"/>
      <c r="AE20" s="239"/>
      <c r="AF20" s="239"/>
      <c r="AG20" s="239"/>
      <c r="AH20" s="239"/>
      <c r="AI20" s="239"/>
      <c r="AJ20" s="239"/>
      <c r="AK20" s="239"/>
      <c r="AL20" s="239"/>
      <c r="AM20" s="239"/>
      <c r="AN20" s="239"/>
      <c r="AO20" s="239"/>
      <c r="AP20" s="239"/>
      <c r="AQ20" s="239"/>
      <c r="AR20" s="239"/>
      <c r="AS20" s="239"/>
      <c r="AT20" s="239"/>
      <c r="AU20" s="239"/>
      <c r="AV20" s="239"/>
    </row>
    <row r="21" spans="1:48" s="20" customFormat="1" x14ac:dyDescent="0.25">
      <c r="A21" s="227" t="s">
        <v>327</v>
      </c>
      <c r="B21" s="227"/>
      <c r="C21" s="227"/>
      <c r="D21" s="227"/>
      <c r="E21" s="227"/>
      <c r="F21" s="227"/>
      <c r="G21" s="227"/>
      <c r="H21" s="227"/>
      <c r="I21" s="227"/>
      <c r="J21" s="227"/>
      <c r="K21" s="227"/>
      <c r="L21" s="227"/>
      <c r="M21" s="227"/>
      <c r="N21" s="227"/>
      <c r="O21" s="227"/>
      <c r="P21" s="227"/>
      <c r="Q21" s="227"/>
      <c r="R21" s="227"/>
      <c r="S21" s="227"/>
      <c r="T21" s="227"/>
      <c r="U21" s="227"/>
      <c r="V21" s="227"/>
      <c r="W21" s="227"/>
      <c r="X21" s="227"/>
      <c r="Y21" s="227"/>
      <c r="Z21" s="227"/>
      <c r="AA21" s="227"/>
      <c r="AB21" s="227"/>
      <c r="AC21" s="227"/>
      <c r="AD21" s="227"/>
      <c r="AE21" s="227"/>
      <c r="AF21" s="227"/>
      <c r="AG21" s="227"/>
      <c r="AH21" s="227"/>
      <c r="AI21" s="227"/>
      <c r="AJ21" s="227"/>
      <c r="AK21" s="227"/>
      <c r="AL21" s="227"/>
      <c r="AM21" s="227"/>
      <c r="AN21" s="227"/>
      <c r="AO21" s="227"/>
      <c r="AP21" s="227"/>
      <c r="AQ21" s="227"/>
      <c r="AR21" s="227"/>
      <c r="AS21" s="227"/>
      <c r="AT21" s="227"/>
      <c r="AU21" s="227"/>
      <c r="AV21" s="227"/>
    </row>
    <row r="22" spans="1:48" s="20" customFormat="1" ht="58.5" customHeight="1" x14ac:dyDescent="0.25">
      <c r="A22" s="218" t="s">
        <v>49</v>
      </c>
      <c r="B22" s="229" t="s">
        <v>21</v>
      </c>
      <c r="C22" s="218" t="s">
        <v>48</v>
      </c>
      <c r="D22" s="218" t="s">
        <v>47</v>
      </c>
      <c r="E22" s="232" t="s">
        <v>337</v>
      </c>
      <c r="F22" s="233"/>
      <c r="G22" s="233"/>
      <c r="H22" s="233"/>
      <c r="I22" s="233"/>
      <c r="J22" s="233"/>
      <c r="K22" s="233"/>
      <c r="L22" s="234"/>
      <c r="M22" s="218" t="s">
        <v>46</v>
      </c>
      <c r="N22" s="218" t="s">
        <v>45</v>
      </c>
      <c r="O22" s="218" t="s">
        <v>44</v>
      </c>
      <c r="P22" s="213" t="s">
        <v>208</v>
      </c>
      <c r="Q22" s="213" t="s">
        <v>43</v>
      </c>
      <c r="R22" s="213" t="s">
        <v>42</v>
      </c>
      <c r="S22" s="213" t="s">
        <v>41</v>
      </c>
      <c r="T22" s="213"/>
      <c r="U22" s="235" t="s">
        <v>40</v>
      </c>
      <c r="V22" s="235" t="s">
        <v>39</v>
      </c>
      <c r="W22" s="213" t="s">
        <v>38</v>
      </c>
      <c r="X22" s="213" t="s">
        <v>37</v>
      </c>
      <c r="Y22" s="213" t="s">
        <v>36</v>
      </c>
      <c r="Z22" s="220" t="s">
        <v>35</v>
      </c>
      <c r="AA22" s="213" t="s">
        <v>34</v>
      </c>
      <c r="AB22" s="213" t="s">
        <v>33</v>
      </c>
      <c r="AC22" s="213" t="s">
        <v>32</v>
      </c>
      <c r="AD22" s="213" t="s">
        <v>31</v>
      </c>
      <c r="AE22" s="213" t="s">
        <v>30</v>
      </c>
      <c r="AF22" s="213" t="s">
        <v>29</v>
      </c>
      <c r="AG22" s="213"/>
      <c r="AH22" s="213"/>
      <c r="AI22" s="213"/>
      <c r="AJ22" s="213"/>
      <c r="AK22" s="213"/>
      <c r="AL22" s="213" t="s">
        <v>28</v>
      </c>
      <c r="AM22" s="213"/>
      <c r="AN22" s="213"/>
      <c r="AO22" s="213"/>
      <c r="AP22" s="213" t="s">
        <v>27</v>
      </c>
      <c r="AQ22" s="213"/>
      <c r="AR22" s="213" t="s">
        <v>26</v>
      </c>
      <c r="AS22" s="213" t="s">
        <v>25</v>
      </c>
      <c r="AT22" s="213" t="s">
        <v>24</v>
      </c>
      <c r="AU22" s="213" t="s">
        <v>23</v>
      </c>
      <c r="AV22" s="221" t="s">
        <v>22</v>
      </c>
    </row>
    <row r="23" spans="1:48" s="20" customFormat="1" ht="64.5" customHeight="1" x14ac:dyDescent="0.25">
      <c r="A23" s="228"/>
      <c r="B23" s="230"/>
      <c r="C23" s="228"/>
      <c r="D23" s="228"/>
      <c r="E23" s="223" t="s">
        <v>20</v>
      </c>
      <c r="F23" s="214" t="s">
        <v>100</v>
      </c>
      <c r="G23" s="214" t="s">
        <v>99</v>
      </c>
      <c r="H23" s="214" t="s">
        <v>98</v>
      </c>
      <c r="I23" s="216" t="s">
        <v>262</v>
      </c>
      <c r="J23" s="216" t="s">
        <v>263</v>
      </c>
      <c r="K23" s="216" t="s">
        <v>264</v>
      </c>
      <c r="L23" s="214" t="s">
        <v>73</v>
      </c>
      <c r="M23" s="228"/>
      <c r="N23" s="228"/>
      <c r="O23" s="228"/>
      <c r="P23" s="213"/>
      <c r="Q23" s="213"/>
      <c r="R23" s="213"/>
      <c r="S23" s="225" t="s">
        <v>1</v>
      </c>
      <c r="T23" s="225" t="s">
        <v>8</v>
      </c>
      <c r="U23" s="235"/>
      <c r="V23" s="235"/>
      <c r="W23" s="213"/>
      <c r="X23" s="213"/>
      <c r="Y23" s="213"/>
      <c r="Z23" s="213"/>
      <c r="AA23" s="213"/>
      <c r="AB23" s="213"/>
      <c r="AC23" s="213"/>
      <c r="AD23" s="213"/>
      <c r="AE23" s="213"/>
      <c r="AF23" s="213" t="s">
        <v>19</v>
      </c>
      <c r="AG23" s="213"/>
      <c r="AH23" s="213" t="s">
        <v>18</v>
      </c>
      <c r="AI23" s="213"/>
      <c r="AJ23" s="218" t="s">
        <v>17</v>
      </c>
      <c r="AK23" s="218" t="s">
        <v>16</v>
      </c>
      <c r="AL23" s="218" t="s">
        <v>15</v>
      </c>
      <c r="AM23" s="218" t="s">
        <v>14</v>
      </c>
      <c r="AN23" s="218" t="s">
        <v>13</v>
      </c>
      <c r="AO23" s="218" t="s">
        <v>12</v>
      </c>
      <c r="AP23" s="218" t="s">
        <v>11</v>
      </c>
      <c r="AQ23" s="236" t="s">
        <v>8</v>
      </c>
      <c r="AR23" s="213"/>
      <c r="AS23" s="213"/>
      <c r="AT23" s="213"/>
      <c r="AU23" s="213"/>
      <c r="AV23" s="222"/>
    </row>
    <row r="24" spans="1:48" s="20" customFormat="1" ht="96.75" customHeight="1" x14ac:dyDescent="0.25">
      <c r="A24" s="219"/>
      <c r="B24" s="231"/>
      <c r="C24" s="219"/>
      <c r="D24" s="219"/>
      <c r="E24" s="224"/>
      <c r="F24" s="215"/>
      <c r="G24" s="215"/>
      <c r="H24" s="215"/>
      <c r="I24" s="217"/>
      <c r="J24" s="217"/>
      <c r="K24" s="217"/>
      <c r="L24" s="215"/>
      <c r="M24" s="219"/>
      <c r="N24" s="219"/>
      <c r="O24" s="219"/>
      <c r="P24" s="213"/>
      <c r="Q24" s="213"/>
      <c r="R24" s="213"/>
      <c r="S24" s="226"/>
      <c r="T24" s="226"/>
      <c r="U24" s="235"/>
      <c r="V24" s="235"/>
      <c r="W24" s="213"/>
      <c r="X24" s="213"/>
      <c r="Y24" s="213"/>
      <c r="Z24" s="213"/>
      <c r="AA24" s="213"/>
      <c r="AB24" s="213"/>
      <c r="AC24" s="213"/>
      <c r="AD24" s="213"/>
      <c r="AE24" s="213"/>
      <c r="AF24" s="100" t="s">
        <v>10</v>
      </c>
      <c r="AG24" s="100" t="s">
        <v>9</v>
      </c>
      <c r="AH24" s="101" t="s">
        <v>1</v>
      </c>
      <c r="AI24" s="101" t="s">
        <v>8</v>
      </c>
      <c r="AJ24" s="219"/>
      <c r="AK24" s="219"/>
      <c r="AL24" s="219"/>
      <c r="AM24" s="219"/>
      <c r="AN24" s="219"/>
      <c r="AO24" s="219"/>
      <c r="AP24" s="219"/>
      <c r="AQ24" s="237"/>
      <c r="AR24" s="213"/>
      <c r="AS24" s="213"/>
      <c r="AT24" s="213"/>
      <c r="AU24" s="213"/>
      <c r="AV24" s="222"/>
    </row>
    <row r="25" spans="1:48" s="18" customFormat="1" ht="11.25" x14ac:dyDescent="0.2">
      <c r="A25" s="19">
        <v>1</v>
      </c>
      <c r="B25" s="19">
        <v>2</v>
      </c>
      <c r="C25" s="19">
        <v>4</v>
      </c>
      <c r="D25" s="19">
        <v>5</v>
      </c>
      <c r="E25" s="19">
        <v>6</v>
      </c>
      <c r="F25" s="19">
        <f>E25+1</f>
        <v>7</v>
      </c>
      <c r="G25" s="19">
        <f t="shared" ref="G25:H25" si="0">F25+1</f>
        <v>8</v>
      </c>
      <c r="H25" s="19">
        <f t="shared" si="0"/>
        <v>9</v>
      </c>
      <c r="I25" s="19">
        <f t="shared" ref="I25" si="1">H25+1</f>
        <v>10</v>
      </c>
      <c r="J25" s="19">
        <f t="shared" ref="J25" si="2">I25+1</f>
        <v>11</v>
      </c>
      <c r="K25" s="19">
        <f t="shared" ref="K25" si="3">J25+1</f>
        <v>12</v>
      </c>
      <c r="L25" s="19">
        <f t="shared" ref="L25" si="4">K25+1</f>
        <v>13</v>
      </c>
      <c r="M25" s="19">
        <f t="shared" ref="M25" si="5">L25+1</f>
        <v>14</v>
      </c>
      <c r="N25" s="19">
        <f t="shared" ref="N25" si="6">M25+1</f>
        <v>15</v>
      </c>
      <c r="O25" s="19">
        <f t="shared" ref="O25" si="7">N25+1</f>
        <v>16</v>
      </c>
      <c r="P25" s="19">
        <f t="shared" ref="P25" si="8">O25+1</f>
        <v>17</v>
      </c>
      <c r="Q25" s="19">
        <f t="shared" ref="Q25" si="9">P25+1</f>
        <v>18</v>
      </c>
      <c r="R25" s="19">
        <f t="shared" ref="R25" si="10">Q25+1</f>
        <v>19</v>
      </c>
      <c r="S25" s="19">
        <f t="shared" ref="S25" si="11">R25+1</f>
        <v>20</v>
      </c>
      <c r="T25" s="19">
        <f t="shared" ref="T25" si="12">S25+1</f>
        <v>21</v>
      </c>
      <c r="U25" s="19">
        <f t="shared" ref="U25" si="13">T25+1</f>
        <v>22</v>
      </c>
      <c r="V25" s="19">
        <f t="shared" ref="V25" si="14">U25+1</f>
        <v>23</v>
      </c>
      <c r="W25" s="19">
        <f t="shared" ref="W25" si="15">V25+1</f>
        <v>24</v>
      </c>
      <c r="X25" s="19">
        <f t="shared" ref="X25" si="16">W25+1</f>
        <v>25</v>
      </c>
      <c r="Y25" s="19">
        <f t="shared" ref="Y25" si="17">X25+1</f>
        <v>26</v>
      </c>
      <c r="Z25" s="19">
        <f t="shared" ref="Z25" si="18">Y25+1</f>
        <v>27</v>
      </c>
      <c r="AA25" s="19">
        <f t="shared" ref="AA25" si="19">Z25+1</f>
        <v>28</v>
      </c>
      <c r="AB25" s="19">
        <f t="shared" ref="AB25" si="20">AA25+1</f>
        <v>29</v>
      </c>
      <c r="AC25" s="19">
        <f t="shared" ref="AC25" si="21">AB25+1</f>
        <v>30</v>
      </c>
      <c r="AD25" s="19">
        <f t="shared" ref="AD25" si="22">AC25+1</f>
        <v>31</v>
      </c>
      <c r="AE25" s="19">
        <f t="shared" ref="AE25" si="23">AD25+1</f>
        <v>32</v>
      </c>
      <c r="AF25" s="19">
        <f t="shared" ref="AF25" si="24">AE25+1</f>
        <v>33</v>
      </c>
      <c r="AG25" s="19">
        <f t="shared" ref="AG25" si="25">AF25+1</f>
        <v>34</v>
      </c>
      <c r="AH25" s="19">
        <f t="shared" ref="AH25" si="26">AG25+1</f>
        <v>35</v>
      </c>
      <c r="AI25" s="19">
        <f t="shared" ref="AI25" si="27">AH25+1</f>
        <v>36</v>
      </c>
      <c r="AJ25" s="19">
        <f t="shared" ref="AJ25" si="28">AI25+1</f>
        <v>37</v>
      </c>
      <c r="AK25" s="19">
        <f t="shared" ref="AK25" si="29">AJ25+1</f>
        <v>38</v>
      </c>
      <c r="AL25" s="19">
        <f t="shared" ref="AL25" si="30">AK25+1</f>
        <v>39</v>
      </c>
      <c r="AM25" s="19">
        <f t="shared" ref="AM25" si="31">AL25+1</f>
        <v>40</v>
      </c>
      <c r="AN25" s="19">
        <f t="shared" ref="AN25" si="32">AM25+1</f>
        <v>41</v>
      </c>
      <c r="AO25" s="19">
        <f t="shared" ref="AO25" si="33">AN25+1</f>
        <v>42</v>
      </c>
      <c r="AP25" s="19">
        <f t="shared" ref="AP25" si="34">AO25+1</f>
        <v>43</v>
      </c>
      <c r="AQ25" s="19">
        <f t="shared" ref="AQ25" si="35">AP25+1</f>
        <v>44</v>
      </c>
      <c r="AR25" s="19">
        <f t="shared" ref="AR25" si="36">AQ25+1</f>
        <v>45</v>
      </c>
      <c r="AS25" s="19">
        <f t="shared" ref="AS25" si="37">AR25+1</f>
        <v>46</v>
      </c>
      <c r="AT25" s="19">
        <f t="shared" ref="AT25" si="38">AS25+1</f>
        <v>47</v>
      </c>
      <c r="AU25" s="19">
        <f t="shared" ref="AU25" si="39">AT25+1</f>
        <v>48</v>
      </c>
      <c r="AV25" s="19">
        <f t="shared" ref="AV25" si="40">AU25+1</f>
        <v>49</v>
      </c>
    </row>
    <row r="26" spans="1:48" s="18" customFormat="1" ht="25.5" x14ac:dyDescent="0.2">
      <c r="A26" s="19">
        <v>1</v>
      </c>
      <c r="B26" s="121" t="s">
        <v>362</v>
      </c>
      <c r="C26" s="121" t="s">
        <v>363</v>
      </c>
      <c r="D26" s="19"/>
      <c r="E26" s="19"/>
      <c r="F26" s="19"/>
      <c r="G26" s="19"/>
      <c r="H26" s="19"/>
      <c r="I26" s="19"/>
      <c r="J26" s="19"/>
      <c r="K26" s="19"/>
      <c r="L26" s="19"/>
      <c r="M26" s="121"/>
      <c r="N26" s="121"/>
      <c r="O26" s="19"/>
      <c r="P26" s="19"/>
      <c r="Q26" s="132"/>
      <c r="R26" s="19"/>
      <c r="S26" s="132"/>
      <c r="T26" s="132"/>
      <c r="U26" s="19"/>
      <c r="V26" s="19"/>
      <c r="W26" s="19"/>
      <c r="X26" s="19"/>
      <c r="Y26" s="155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32"/>
      <c r="AM26" s="155"/>
      <c r="AN26" s="19"/>
      <c r="AO26" s="19"/>
      <c r="AP26" s="156"/>
      <c r="AQ26" s="156"/>
      <c r="AR26" s="156"/>
      <c r="AS26" s="156"/>
      <c r="AT26" s="156"/>
      <c r="AU26" s="19"/>
      <c r="AV26" s="19"/>
    </row>
    <row r="27" spans="1:48" s="122" customFormat="1" ht="160.5" customHeight="1" x14ac:dyDescent="0.2">
      <c r="A27" s="120">
        <v>2</v>
      </c>
      <c r="B27" s="121" t="s">
        <v>362</v>
      </c>
      <c r="C27" s="121" t="s">
        <v>363</v>
      </c>
      <c r="D27" s="135"/>
      <c r="E27" s="120"/>
      <c r="F27" s="120"/>
      <c r="G27" s="123"/>
      <c r="H27" s="120"/>
      <c r="I27" s="120"/>
      <c r="J27" s="120"/>
      <c r="K27" s="137"/>
      <c r="L27" s="120"/>
      <c r="M27" s="121"/>
      <c r="N27" s="121"/>
      <c r="O27" s="131"/>
      <c r="P27" s="133"/>
      <c r="Q27" s="132"/>
      <c r="R27" s="134"/>
      <c r="S27" s="132"/>
      <c r="T27" s="132"/>
      <c r="U27" s="135"/>
      <c r="V27" s="135"/>
      <c r="W27" s="132"/>
      <c r="X27" s="154"/>
      <c r="Y27" s="131"/>
      <c r="Z27" s="136"/>
      <c r="AA27" s="134"/>
      <c r="AB27" s="134"/>
      <c r="AC27" s="134"/>
      <c r="AD27" s="133"/>
      <c r="AE27" s="134"/>
      <c r="AF27" s="135"/>
      <c r="AG27" s="132"/>
      <c r="AH27" s="136"/>
      <c r="AI27" s="136"/>
      <c r="AJ27" s="136"/>
      <c r="AK27" s="136"/>
      <c r="AL27" s="131"/>
      <c r="AM27" s="131"/>
      <c r="AN27" s="136"/>
      <c r="AO27" s="131"/>
      <c r="AP27" s="136"/>
      <c r="AQ27" s="136"/>
      <c r="AR27" s="136"/>
      <c r="AS27" s="136"/>
      <c r="AT27" s="136"/>
      <c r="AU27" s="131"/>
      <c r="AV27" s="131"/>
    </row>
    <row r="28" spans="1:48" x14ac:dyDescent="0.25">
      <c r="AU28" s="17" t="s">
        <v>364</v>
      </c>
    </row>
  </sheetData>
  <mergeCells count="64">
    <mergeCell ref="A17:AV17"/>
    <mergeCell ref="A18:AV18"/>
    <mergeCell ref="A19:AV19"/>
    <mergeCell ref="A20:AV20"/>
    <mergeCell ref="A16:AV16"/>
    <mergeCell ref="A13:AV13"/>
    <mergeCell ref="A14:AV14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19685039370078741" right="0.19685039370078741" top="0.19685039370078741" bottom="0.19685039370078741" header="0" footer="0"/>
  <pageSetup paperSize="9" scale="52" fitToWidth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tabSelected="1" view="pageBreakPreview" topLeftCell="A3" zoomScaleNormal="90" zoomScaleSheetLayoutView="100" workbookViewId="0">
      <selection activeCell="A13" sqref="A13:B13"/>
    </sheetView>
  </sheetViews>
  <sheetFormatPr defaultRowHeight="15.75" x14ac:dyDescent="0.25"/>
  <cols>
    <col min="1" max="1" width="56.85546875" style="90" customWidth="1"/>
    <col min="2" max="2" width="61.28515625" style="90" customWidth="1"/>
    <col min="3" max="256" width="9.140625" style="91"/>
    <col min="257" max="258" width="66.140625" style="91" customWidth="1"/>
    <col min="259" max="512" width="9.140625" style="91"/>
    <col min="513" max="514" width="66.140625" style="91" customWidth="1"/>
    <col min="515" max="768" width="9.140625" style="91"/>
    <col min="769" max="770" width="66.140625" style="91" customWidth="1"/>
    <col min="771" max="1024" width="9.140625" style="91"/>
    <col min="1025" max="1026" width="66.140625" style="91" customWidth="1"/>
    <col min="1027" max="1280" width="9.140625" style="91"/>
    <col min="1281" max="1282" width="66.140625" style="91" customWidth="1"/>
    <col min="1283" max="1536" width="9.140625" style="91"/>
    <col min="1537" max="1538" width="66.140625" style="91" customWidth="1"/>
    <col min="1539" max="1792" width="9.140625" style="91"/>
    <col min="1793" max="1794" width="66.140625" style="91" customWidth="1"/>
    <col min="1795" max="2048" width="9.140625" style="91"/>
    <col min="2049" max="2050" width="66.140625" style="91" customWidth="1"/>
    <col min="2051" max="2304" width="9.140625" style="91"/>
    <col min="2305" max="2306" width="66.140625" style="91" customWidth="1"/>
    <col min="2307" max="2560" width="9.140625" style="91"/>
    <col min="2561" max="2562" width="66.140625" style="91" customWidth="1"/>
    <col min="2563" max="2816" width="9.140625" style="91"/>
    <col min="2817" max="2818" width="66.140625" style="91" customWidth="1"/>
    <col min="2819" max="3072" width="9.140625" style="91"/>
    <col min="3073" max="3074" width="66.140625" style="91" customWidth="1"/>
    <col min="3075" max="3328" width="9.140625" style="91"/>
    <col min="3329" max="3330" width="66.140625" style="91" customWidth="1"/>
    <col min="3331" max="3584" width="9.140625" style="91"/>
    <col min="3585" max="3586" width="66.140625" style="91" customWidth="1"/>
    <col min="3587" max="3840" width="9.140625" style="91"/>
    <col min="3841" max="3842" width="66.140625" style="91" customWidth="1"/>
    <col min="3843" max="4096" width="9.140625" style="91"/>
    <col min="4097" max="4098" width="66.140625" style="91" customWidth="1"/>
    <col min="4099" max="4352" width="9.140625" style="91"/>
    <col min="4353" max="4354" width="66.140625" style="91" customWidth="1"/>
    <col min="4355" max="4608" width="9.140625" style="91"/>
    <col min="4609" max="4610" width="66.140625" style="91" customWidth="1"/>
    <col min="4611" max="4864" width="9.140625" style="91"/>
    <col min="4865" max="4866" width="66.140625" style="91" customWidth="1"/>
    <col min="4867" max="5120" width="9.140625" style="91"/>
    <col min="5121" max="5122" width="66.140625" style="91" customWidth="1"/>
    <col min="5123" max="5376" width="9.140625" style="91"/>
    <col min="5377" max="5378" width="66.140625" style="91" customWidth="1"/>
    <col min="5379" max="5632" width="9.140625" style="91"/>
    <col min="5633" max="5634" width="66.140625" style="91" customWidth="1"/>
    <col min="5635" max="5888" width="9.140625" style="91"/>
    <col min="5889" max="5890" width="66.140625" style="91" customWidth="1"/>
    <col min="5891" max="6144" width="9.140625" style="91"/>
    <col min="6145" max="6146" width="66.140625" style="91" customWidth="1"/>
    <col min="6147" max="6400" width="9.140625" style="91"/>
    <col min="6401" max="6402" width="66.140625" style="91" customWidth="1"/>
    <col min="6403" max="6656" width="9.140625" style="91"/>
    <col min="6657" max="6658" width="66.140625" style="91" customWidth="1"/>
    <col min="6659" max="6912" width="9.140625" style="91"/>
    <col min="6913" max="6914" width="66.140625" style="91" customWidth="1"/>
    <col min="6915" max="7168" width="9.140625" style="91"/>
    <col min="7169" max="7170" width="66.140625" style="91" customWidth="1"/>
    <col min="7171" max="7424" width="9.140625" style="91"/>
    <col min="7425" max="7426" width="66.140625" style="91" customWidth="1"/>
    <col min="7427" max="7680" width="9.140625" style="91"/>
    <col min="7681" max="7682" width="66.140625" style="91" customWidth="1"/>
    <col min="7683" max="7936" width="9.140625" style="91"/>
    <col min="7937" max="7938" width="66.140625" style="91" customWidth="1"/>
    <col min="7939" max="8192" width="9.140625" style="91"/>
    <col min="8193" max="8194" width="66.140625" style="91" customWidth="1"/>
    <col min="8195" max="8448" width="9.140625" style="91"/>
    <col min="8449" max="8450" width="66.140625" style="91" customWidth="1"/>
    <col min="8451" max="8704" width="9.140625" style="91"/>
    <col min="8705" max="8706" width="66.140625" style="91" customWidth="1"/>
    <col min="8707" max="8960" width="9.140625" style="91"/>
    <col min="8961" max="8962" width="66.140625" style="91" customWidth="1"/>
    <col min="8963" max="9216" width="9.140625" style="91"/>
    <col min="9217" max="9218" width="66.140625" style="91" customWidth="1"/>
    <col min="9219" max="9472" width="9.140625" style="91"/>
    <col min="9473" max="9474" width="66.140625" style="91" customWidth="1"/>
    <col min="9475" max="9728" width="9.140625" style="91"/>
    <col min="9729" max="9730" width="66.140625" style="91" customWidth="1"/>
    <col min="9731" max="9984" width="9.140625" style="91"/>
    <col min="9985" max="9986" width="66.140625" style="91" customWidth="1"/>
    <col min="9987" max="10240" width="9.140625" style="91"/>
    <col min="10241" max="10242" width="66.140625" style="91" customWidth="1"/>
    <col min="10243" max="10496" width="9.140625" style="91"/>
    <col min="10497" max="10498" width="66.140625" style="91" customWidth="1"/>
    <col min="10499" max="10752" width="9.140625" style="91"/>
    <col min="10753" max="10754" width="66.140625" style="91" customWidth="1"/>
    <col min="10755" max="11008" width="9.140625" style="91"/>
    <col min="11009" max="11010" width="66.140625" style="91" customWidth="1"/>
    <col min="11011" max="11264" width="9.140625" style="91"/>
    <col min="11265" max="11266" width="66.140625" style="91" customWidth="1"/>
    <col min="11267" max="11520" width="9.140625" style="91"/>
    <col min="11521" max="11522" width="66.140625" style="91" customWidth="1"/>
    <col min="11523" max="11776" width="9.140625" style="91"/>
    <col min="11777" max="11778" width="66.140625" style="91" customWidth="1"/>
    <col min="11779" max="12032" width="9.140625" style="91"/>
    <col min="12033" max="12034" width="66.140625" style="91" customWidth="1"/>
    <col min="12035" max="12288" width="9.140625" style="91"/>
    <col min="12289" max="12290" width="66.140625" style="91" customWidth="1"/>
    <col min="12291" max="12544" width="9.140625" style="91"/>
    <col min="12545" max="12546" width="66.140625" style="91" customWidth="1"/>
    <col min="12547" max="12800" width="9.140625" style="91"/>
    <col min="12801" max="12802" width="66.140625" style="91" customWidth="1"/>
    <col min="12803" max="13056" width="9.140625" style="91"/>
    <col min="13057" max="13058" width="66.140625" style="91" customWidth="1"/>
    <col min="13059" max="13312" width="9.140625" style="91"/>
    <col min="13313" max="13314" width="66.140625" style="91" customWidth="1"/>
    <col min="13315" max="13568" width="9.140625" style="91"/>
    <col min="13569" max="13570" width="66.140625" style="91" customWidth="1"/>
    <col min="13571" max="13824" width="9.140625" style="91"/>
    <col min="13825" max="13826" width="66.140625" style="91" customWidth="1"/>
    <col min="13827" max="14080" width="9.140625" style="91"/>
    <col min="14081" max="14082" width="66.140625" style="91" customWidth="1"/>
    <col min="14083" max="14336" width="9.140625" style="91"/>
    <col min="14337" max="14338" width="66.140625" style="91" customWidth="1"/>
    <col min="14339" max="14592" width="9.140625" style="91"/>
    <col min="14593" max="14594" width="66.140625" style="91" customWidth="1"/>
    <col min="14595" max="14848" width="9.140625" style="91"/>
    <col min="14849" max="14850" width="66.140625" style="91" customWidth="1"/>
    <col min="14851" max="15104" width="9.140625" style="91"/>
    <col min="15105" max="15106" width="66.140625" style="91" customWidth="1"/>
    <col min="15107" max="15360" width="9.140625" style="91"/>
    <col min="15361" max="15362" width="66.140625" style="91" customWidth="1"/>
    <col min="15363" max="15616" width="9.140625" style="91"/>
    <col min="15617" max="15618" width="66.140625" style="91" customWidth="1"/>
    <col min="15619" max="15872" width="9.140625" style="91"/>
    <col min="15873" max="15874" width="66.140625" style="91" customWidth="1"/>
    <col min="15875" max="16128" width="9.140625" style="91"/>
    <col min="16129" max="16130" width="66.140625" style="91" customWidth="1"/>
    <col min="16131" max="16384" width="9.140625" style="91"/>
  </cols>
  <sheetData>
    <row r="1" spans="1:8" ht="18.75" x14ac:dyDescent="0.25">
      <c r="B1" s="35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344</v>
      </c>
    </row>
    <row r="4" spans="1:8" x14ac:dyDescent="0.25">
      <c r="B4" s="38"/>
    </row>
    <row r="5" spans="1:8" ht="18.75" x14ac:dyDescent="0.3">
      <c r="A5" s="240" t="str">
        <f>'1. паспорт местоположение'!C5</f>
        <v>Год раскрытия информации: 2023 год</v>
      </c>
      <c r="B5" s="240"/>
      <c r="C5" s="78"/>
      <c r="D5" s="78"/>
      <c r="E5" s="78"/>
      <c r="F5" s="78"/>
      <c r="G5" s="78"/>
      <c r="H5" s="78"/>
    </row>
    <row r="6" spans="1:8" ht="18.75" x14ac:dyDescent="0.3">
      <c r="A6" s="105"/>
      <c r="B6" s="105"/>
      <c r="C6" s="105"/>
      <c r="D6" s="105"/>
      <c r="E6" s="105"/>
      <c r="F6" s="105"/>
      <c r="G6" s="105"/>
      <c r="H6" s="105"/>
    </row>
    <row r="7" spans="1:8" ht="18.75" x14ac:dyDescent="0.25">
      <c r="A7" s="166" t="s">
        <v>6</v>
      </c>
      <c r="B7" s="166"/>
      <c r="C7" s="104"/>
      <c r="D7" s="104"/>
      <c r="E7" s="104"/>
      <c r="F7" s="104"/>
      <c r="G7" s="104"/>
      <c r="H7" s="104"/>
    </row>
    <row r="8" spans="1:8" ht="18.75" x14ac:dyDescent="0.25">
      <c r="A8" s="104"/>
      <c r="B8" s="104"/>
      <c r="C8" s="104"/>
      <c r="D8" s="104"/>
      <c r="E8" s="104"/>
      <c r="F8" s="104"/>
      <c r="G8" s="104"/>
      <c r="H8" s="104"/>
    </row>
    <row r="9" spans="1:8" ht="18.75" x14ac:dyDescent="0.25">
      <c r="A9" s="165" t="s">
        <v>345</v>
      </c>
      <c r="B9" s="165"/>
      <c r="C9" s="102"/>
      <c r="D9" s="102"/>
      <c r="E9" s="102"/>
      <c r="F9" s="102"/>
      <c r="G9" s="102"/>
      <c r="H9" s="102"/>
    </row>
    <row r="10" spans="1:8" x14ac:dyDescent="0.25">
      <c r="A10" s="163" t="s">
        <v>5</v>
      </c>
      <c r="B10" s="163"/>
      <c r="C10" s="103"/>
      <c r="D10" s="103"/>
      <c r="E10" s="103"/>
      <c r="F10" s="103"/>
      <c r="G10" s="103"/>
      <c r="H10" s="103"/>
    </row>
    <row r="11" spans="1:8" ht="18.75" x14ac:dyDescent="0.25">
      <c r="A11" s="104"/>
      <c r="B11" s="104"/>
      <c r="C11" s="104"/>
      <c r="D11" s="104"/>
      <c r="E11" s="104"/>
      <c r="F11" s="104"/>
      <c r="G11" s="104"/>
      <c r="H11" s="104"/>
    </row>
    <row r="12" spans="1:8" ht="30.75" customHeight="1" x14ac:dyDescent="0.25">
      <c r="A12" s="158" t="str">
        <f>'1. паспорт местоположение'!C12</f>
        <v>N_UES_P21</v>
      </c>
      <c r="B12" s="5"/>
      <c r="C12" s="102"/>
      <c r="D12" s="102"/>
      <c r="E12" s="102"/>
      <c r="F12" s="102"/>
      <c r="G12" s="102"/>
      <c r="H12" s="102"/>
    </row>
    <row r="13" spans="1:8" ht="18.75" x14ac:dyDescent="0.25">
      <c r="A13" s="9"/>
      <c r="B13" s="9"/>
      <c r="C13" s="9"/>
      <c r="D13" s="9"/>
      <c r="E13" s="9"/>
      <c r="F13" s="9"/>
      <c r="G13" s="9"/>
      <c r="H13" s="9"/>
    </row>
    <row r="14" spans="1:8" ht="18.75" x14ac:dyDescent="0.25">
      <c r="A14" s="165" t="str">
        <f>'1. паспорт местоположение'!C15</f>
        <v>РП-1,  замена ячейки №6</v>
      </c>
      <c r="B14" s="165"/>
      <c r="C14" s="102"/>
      <c r="D14" s="102"/>
      <c r="E14" s="102"/>
      <c r="F14" s="102"/>
      <c r="G14" s="102"/>
      <c r="H14" s="102"/>
    </row>
    <row r="15" spans="1:8" x14ac:dyDescent="0.25">
      <c r="A15" s="163" t="s">
        <v>3</v>
      </c>
      <c r="B15" s="163"/>
      <c r="C15" s="103"/>
      <c r="D15" s="103"/>
      <c r="E15" s="103"/>
      <c r="F15" s="103"/>
      <c r="G15" s="103"/>
      <c r="H15" s="103"/>
    </row>
    <row r="16" spans="1:8" x14ac:dyDescent="0.25">
      <c r="B16" s="92"/>
    </row>
    <row r="17" spans="1:2" ht="33.75" customHeight="1" x14ac:dyDescent="0.25">
      <c r="A17" s="241" t="s">
        <v>328</v>
      </c>
      <c r="B17" s="242"/>
    </row>
    <row r="18" spans="1:2" x14ac:dyDescent="0.25">
      <c r="B18" s="38"/>
    </row>
    <row r="19" spans="1:2" x14ac:dyDescent="0.25">
      <c r="B19" s="93"/>
    </row>
    <row r="20" spans="1:2" x14ac:dyDescent="0.25">
      <c r="A20" s="244" t="s">
        <v>213</v>
      </c>
      <c r="B20" s="243" t="str">
        <f>A14</f>
        <v>РП-1,  замена ячейки №6</v>
      </c>
    </row>
    <row r="21" spans="1:2" x14ac:dyDescent="0.25">
      <c r="A21" s="244" t="s">
        <v>214</v>
      </c>
      <c r="B21" s="244" t="s">
        <v>360</v>
      </c>
    </row>
    <row r="22" spans="1:2" ht="30" x14ac:dyDescent="0.25">
      <c r="A22" s="243" t="s">
        <v>210</v>
      </c>
      <c r="B22" s="244" t="s">
        <v>380</v>
      </c>
    </row>
    <row r="23" spans="1:2" x14ac:dyDescent="0.25">
      <c r="A23" s="244" t="s">
        <v>215</v>
      </c>
      <c r="B23" s="244"/>
    </row>
    <row r="24" spans="1:2" x14ac:dyDescent="0.25">
      <c r="A24" s="246" t="s">
        <v>216</v>
      </c>
      <c r="B24" s="244">
        <v>2023</v>
      </c>
    </row>
    <row r="25" spans="1:2" x14ac:dyDescent="0.25">
      <c r="A25" s="246" t="s">
        <v>217</v>
      </c>
      <c r="B25" s="245"/>
    </row>
    <row r="26" spans="1:2" x14ac:dyDescent="0.25">
      <c r="A26" s="245" t="s">
        <v>372</v>
      </c>
      <c r="B26" s="245">
        <v>0.33800000000000002</v>
      </c>
    </row>
    <row r="27" spans="1:2" x14ac:dyDescent="0.25">
      <c r="A27" s="245" t="s">
        <v>218</v>
      </c>
      <c r="B27" s="245" t="s">
        <v>355</v>
      </c>
    </row>
    <row r="28" spans="1:2" x14ac:dyDescent="0.25">
      <c r="A28" s="245" t="s">
        <v>219</v>
      </c>
      <c r="B28" s="245"/>
    </row>
    <row r="29" spans="1:2" ht="30" x14ac:dyDescent="0.25">
      <c r="A29" s="245" t="s">
        <v>220</v>
      </c>
      <c r="B29" s="245"/>
    </row>
    <row r="30" spans="1:2" x14ac:dyDescent="0.25">
      <c r="A30" s="245" t="s">
        <v>221</v>
      </c>
      <c r="B30" s="245"/>
    </row>
    <row r="31" spans="1:2" ht="30" x14ac:dyDescent="0.25">
      <c r="A31" s="245" t="s">
        <v>222</v>
      </c>
      <c r="B31" s="245"/>
    </row>
    <row r="32" spans="1:2" x14ac:dyDescent="0.25">
      <c r="A32" s="245" t="s">
        <v>223</v>
      </c>
      <c r="B32" s="245"/>
    </row>
    <row r="33" spans="1:2" x14ac:dyDescent="0.25">
      <c r="A33" s="245" t="s">
        <v>224</v>
      </c>
      <c r="B33" s="245"/>
    </row>
    <row r="34" spans="1:2" x14ac:dyDescent="0.25">
      <c r="A34" s="245" t="s">
        <v>225</v>
      </c>
      <c r="B34" s="245"/>
    </row>
    <row r="35" spans="1:2" x14ac:dyDescent="0.25">
      <c r="A35" s="245" t="s">
        <v>226</v>
      </c>
      <c r="B35" s="245"/>
    </row>
    <row r="36" spans="1:2" ht="30" x14ac:dyDescent="0.25">
      <c r="A36" s="245" t="s">
        <v>227</v>
      </c>
      <c r="B36" s="245" t="s">
        <v>347</v>
      </c>
    </row>
    <row r="37" spans="1:2" x14ac:dyDescent="0.25">
      <c r="A37" s="245" t="s">
        <v>223</v>
      </c>
      <c r="B37" s="245"/>
    </row>
    <row r="38" spans="1:2" x14ac:dyDescent="0.25">
      <c r="A38" s="245" t="s">
        <v>224</v>
      </c>
      <c r="B38" s="245"/>
    </row>
    <row r="39" spans="1:2" x14ac:dyDescent="0.25">
      <c r="A39" s="245" t="s">
        <v>225</v>
      </c>
      <c r="B39" s="245"/>
    </row>
    <row r="40" spans="1:2" x14ac:dyDescent="0.25">
      <c r="A40" s="245" t="s">
        <v>226</v>
      </c>
      <c r="B40" s="245"/>
    </row>
    <row r="41" spans="1:2" ht="30" x14ac:dyDescent="0.25">
      <c r="A41" s="245" t="s">
        <v>228</v>
      </c>
      <c r="B41" s="245" t="s">
        <v>347</v>
      </c>
    </row>
    <row r="42" spans="1:2" x14ac:dyDescent="0.25">
      <c r="A42" s="245" t="s">
        <v>223</v>
      </c>
      <c r="B42" s="245" t="s">
        <v>347</v>
      </c>
    </row>
    <row r="43" spans="1:2" x14ac:dyDescent="0.25">
      <c r="A43" s="245" t="s">
        <v>224</v>
      </c>
      <c r="B43" s="245" t="s">
        <v>347</v>
      </c>
    </row>
    <row r="44" spans="1:2" x14ac:dyDescent="0.25">
      <c r="A44" s="245" t="s">
        <v>225</v>
      </c>
      <c r="B44" s="245" t="s">
        <v>347</v>
      </c>
    </row>
    <row r="45" spans="1:2" x14ac:dyDescent="0.25">
      <c r="A45" s="245" t="s">
        <v>226</v>
      </c>
      <c r="B45" s="245" t="s">
        <v>347</v>
      </c>
    </row>
    <row r="46" spans="1:2" ht="30" x14ac:dyDescent="0.25">
      <c r="A46" s="246" t="s">
        <v>229</v>
      </c>
      <c r="B46" s="245" t="s">
        <v>347</v>
      </c>
    </row>
    <row r="47" spans="1:2" x14ac:dyDescent="0.25">
      <c r="A47" s="246" t="s">
        <v>221</v>
      </c>
      <c r="B47" s="245" t="s">
        <v>347</v>
      </c>
    </row>
    <row r="48" spans="1:2" x14ac:dyDescent="0.25">
      <c r="A48" s="246" t="s">
        <v>230</v>
      </c>
      <c r="B48" s="245" t="s">
        <v>347</v>
      </c>
    </row>
    <row r="49" spans="1:2" x14ac:dyDescent="0.25">
      <c r="A49" s="246" t="s">
        <v>231</v>
      </c>
      <c r="B49" s="245" t="s">
        <v>347</v>
      </c>
    </row>
    <row r="50" spans="1:2" x14ac:dyDescent="0.25">
      <c r="A50" s="246" t="s">
        <v>232</v>
      </c>
      <c r="B50" s="245" t="s">
        <v>347</v>
      </c>
    </row>
    <row r="51" spans="1:2" x14ac:dyDescent="0.25">
      <c r="A51" s="246" t="s">
        <v>233</v>
      </c>
      <c r="B51" s="245" t="s">
        <v>347</v>
      </c>
    </row>
    <row r="52" spans="1:2" x14ac:dyDescent="0.25">
      <c r="A52" s="246" t="s">
        <v>234</v>
      </c>
      <c r="B52" s="245" t="s">
        <v>347</v>
      </c>
    </row>
    <row r="53" spans="1:2" x14ac:dyDescent="0.25">
      <c r="A53" s="246" t="s">
        <v>235</v>
      </c>
      <c r="B53" s="245"/>
    </row>
    <row r="54" spans="1:2" x14ac:dyDescent="0.25">
      <c r="A54" s="246" t="s">
        <v>236</v>
      </c>
      <c r="B54" s="245"/>
    </row>
    <row r="55" spans="1:2" x14ac:dyDescent="0.25">
      <c r="A55" s="246" t="s">
        <v>237</v>
      </c>
      <c r="B55" s="253" t="s">
        <v>381</v>
      </c>
    </row>
    <row r="56" spans="1:2" x14ac:dyDescent="0.25">
      <c r="A56" s="246" t="s">
        <v>238</v>
      </c>
      <c r="B56" s="254"/>
    </row>
    <row r="57" spans="1:2" x14ac:dyDescent="0.25">
      <c r="A57" s="246" t="s">
        <v>239</v>
      </c>
      <c r="B57" s="254"/>
    </row>
    <row r="58" spans="1:2" x14ac:dyDescent="0.25">
      <c r="A58" s="246" t="s">
        <v>240</v>
      </c>
      <c r="B58" s="254"/>
    </row>
    <row r="59" spans="1:2" x14ac:dyDescent="0.25">
      <c r="A59" s="246" t="s">
        <v>241</v>
      </c>
      <c r="B59" s="254"/>
    </row>
    <row r="60" spans="1:2" x14ac:dyDescent="0.25">
      <c r="A60" s="246" t="s">
        <v>242</v>
      </c>
      <c r="B60" s="255"/>
    </row>
    <row r="61" spans="1:2" ht="30" x14ac:dyDescent="0.25">
      <c r="A61" s="246" t="s">
        <v>243</v>
      </c>
      <c r="B61" s="246" t="s">
        <v>347</v>
      </c>
    </row>
    <row r="62" spans="1:2" ht="30" x14ac:dyDescent="0.25">
      <c r="A62" s="246" t="s">
        <v>244</v>
      </c>
      <c r="B62" s="247"/>
    </row>
    <row r="63" spans="1:2" x14ac:dyDescent="0.25">
      <c r="A63" s="246" t="s">
        <v>221</v>
      </c>
      <c r="B63" s="246" t="s">
        <v>347</v>
      </c>
    </row>
    <row r="64" spans="1:2" x14ac:dyDescent="0.25">
      <c r="A64" s="246" t="s">
        <v>245</v>
      </c>
      <c r="B64" s="246" t="s">
        <v>347</v>
      </c>
    </row>
    <row r="65" spans="1:2" x14ac:dyDescent="0.25">
      <c r="A65" s="246" t="s">
        <v>246</v>
      </c>
      <c r="B65" s="248"/>
    </row>
    <row r="66" spans="1:2" x14ac:dyDescent="0.25">
      <c r="A66" s="256" t="s">
        <v>247</v>
      </c>
      <c r="B66" s="249" t="s">
        <v>373</v>
      </c>
    </row>
    <row r="67" spans="1:2" x14ac:dyDescent="0.25">
      <c r="A67" s="246" t="s">
        <v>248</v>
      </c>
      <c r="B67" s="245"/>
    </row>
    <row r="68" spans="1:2" x14ac:dyDescent="0.25">
      <c r="A68" s="246" t="s">
        <v>249</v>
      </c>
      <c r="B68" s="245" t="s">
        <v>347</v>
      </c>
    </row>
    <row r="69" spans="1:2" x14ac:dyDescent="0.25">
      <c r="A69" s="246" t="s">
        <v>250</v>
      </c>
      <c r="B69" s="245" t="s">
        <v>347</v>
      </c>
    </row>
    <row r="70" spans="1:2" x14ac:dyDescent="0.25">
      <c r="A70" s="246" t="s">
        <v>251</v>
      </c>
      <c r="B70" s="245" t="s">
        <v>347</v>
      </c>
    </row>
    <row r="71" spans="1:2" x14ac:dyDescent="0.25">
      <c r="A71" s="257" t="s">
        <v>252</v>
      </c>
      <c r="B71" s="246" t="s">
        <v>361</v>
      </c>
    </row>
    <row r="72" spans="1:2" ht="30" x14ac:dyDescent="0.25">
      <c r="A72" s="246" t="s">
        <v>253</v>
      </c>
      <c r="B72" s="250"/>
    </row>
    <row r="73" spans="1:2" x14ac:dyDescent="0.25">
      <c r="A73" s="246" t="s">
        <v>254</v>
      </c>
      <c r="B73" s="250"/>
    </row>
    <row r="74" spans="1:2" x14ac:dyDescent="0.25">
      <c r="A74" s="246" t="s">
        <v>255</v>
      </c>
      <c r="B74" s="250"/>
    </row>
    <row r="75" spans="1:2" x14ac:dyDescent="0.25">
      <c r="A75" s="246" t="s">
        <v>256</v>
      </c>
      <c r="B75" s="250"/>
    </row>
    <row r="76" spans="1:2" x14ac:dyDescent="0.25">
      <c r="A76" s="246" t="s">
        <v>257</v>
      </c>
      <c r="B76" s="250"/>
    </row>
    <row r="77" spans="1:2" x14ac:dyDescent="0.25">
      <c r="A77" s="251" t="s">
        <v>258</v>
      </c>
      <c r="B77" s="250"/>
    </row>
    <row r="80" spans="1:2" x14ac:dyDescent="0.25">
      <c r="A80" s="94"/>
      <c r="B80" s="95"/>
    </row>
    <row r="81" spans="2:2" x14ac:dyDescent="0.25">
      <c r="B81" s="96"/>
    </row>
    <row r="82" spans="2:2" x14ac:dyDescent="0.25">
      <c r="B82" s="97"/>
    </row>
  </sheetData>
  <mergeCells count="9">
    <mergeCell ref="A5:B5"/>
    <mergeCell ref="A7:B7"/>
    <mergeCell ref="A9:B9"/>
    <mergeCell ref="A10:B10"/>
    <mergeCell ref="B72:B77"/>
    <mergeCell ref="A15:B15"/>
    <mergeCell ref="A17:B17"/>
    <mergeCell ref="A14:B14"/>
    <mergeCell ref="B55:B60"/>
  </mergeCells>
  <pageMargins left="0.19685039370078741" right="0.19685039370078741" top="0.19685039370078741" bottom="0.19685039370078741" header="0" footer="0"/>
  <pageSetup paperSize="8" scale="85" fitToWidth="0" orientation="portrait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Паспорт ИП</dc:title>
  <dc:creator>Сулейманова Р.М.</dc:creator>
  <cp:lastModifiedBy>ведущий_инженер</cp:lastModifiedBy>
  <cp:lastPrinted>2021-02-10T05:44:24Z</cp:lastPrinted>
  <dcterms:created xsi:type="dcterms:W3CDTF">2015-08-16T15:31:05Z</dcterms:created>
  <dcterms:modified xsi:type="dcterms:W3CDTF">2023-05-18T11:58:15Z</dcterms:modified>
</cp:coreProperties>
</file>