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J7" i="1" s="1"/>
  <c r="H8" i="1"/>
  <c r="J8" i="1" s="1"/>
  <c r="H9" i="1"/>
  <c r="J9" i="1" s="1"/>
  <c r="H6" i="1"/>
  <c r="J6" i="1" s="1"/>
  <c r="J10" i="1" l="1"/>
</calcChain>
</file>

<file path=xl/sharedStrings.xml><?xml version="1.0" encoding="utf-8"?>
<sst xmlns="http://schemas.openxmlformats.org/spreadsheetml/2006/main" count="28" uniqueCount="26">
  <si>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</si>
  <si>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</si>
  <si>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</si>
  <si>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</si>
  <si>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</si>
  <si>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</si>
  <si>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Л3-01-1</t>
  </si>
  <si>
    <t>Количество</t>
  </si>
  <si>
    <t>Единицы измерения</t>
  </si>
  <si>
    <t>км</t>
  </si>
  <si>
    <t>Устройство защиты от перенапряжения 0,4кВ</t>
  </si>
  <si>
    <t>шт</t>
  </si>
  <si>
    <t>Величина затрат,  млн. руб. в ценах по состоянию на 01.01.2018г.
(без НДС)</t>
  </si>
  <si>
    <t>Цена ТСО, млн. руб. 
(без НДС)</t>
  </si>
  <si>
    <t>Строительно-монтажные работы без опор и провода ВЛ-6кВ</t>
  </si>
  <si>
    <t>Л1-02-1</t>
  </si>
  <si>
    <t>Опоры ВЛ-6кВ</t>
  </si>
  <si>
    <t>Разъединитель на три полюса напряжением 6-10кВ</t>
  </si>
  <si>
    <t>И10-06-1</t>
  </si>
  <si>
    <t>Л11-03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</si>
  <si>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</si>
  <si>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</si>
  <si>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</si>
  <si>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</si>
  <si>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L_UES_P111</t>
  </si>
  <si>
    <t>Реконструкция ВЛ-6кВ ф.21-13 Л-80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</si>
</sst>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="150" zoomScaleNormal="150" zoomScaleSheetLayoutView="98" workbookViewId="0">
      <selection activeCell="G7" sqref="G7"/>
    </sheetView>
  </sheetViews>
  <sheetFormatPr defaultColWidth="8.85546875" defaultRowHeight="12.75" x14ac:dyDescent="0.2"/>
  <cols>
    <col min="1" max="1" width="2.85546875" style="1" customWidth="1"/>
    <col min="2" max="2" width="23.85546875" style="1" customWidth="1"/>
    <col min="3" max="3" width="7.5703125" style="1" customWidth="1"/>
    <col min="4" max="4" width="8.28515625" style="1" customWidth="1"/>
    <col min="5" max="5" width="8.5703125" style="1" customWidth="1"/>
    <col min="6" max="6" width="8" style="1" customWidth="1"/>
    <col min="7" max="7" width="10.42578125" style="1" customWidth="1"/>
    <col min="8" max="8" width="10.85546875" style="1" customWidth="1"/>
    <col min="9" max="9" width="10.140625" style="1" customWidth="1"/>
    <col min="10" max="10" width="10.85546875" style="1" customWidth="1"/>
    <col min="11" max="11" width="8.42578125" style="1" customWidth="1"/>
    <col min="12" max="16384" width="8.85546875" style="1"/>
  </cols>
  <sheetData>
    <row r="1" spans="1:11" ht="15" customHeight="1" x14ac:dyDescent="0.2">
      <c r="A1" s="15" t="s">
        <v>5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0.45" customHeight="1" x14ac:dyDescent="0.2">
      <c r="A2" s="15" t="s">
        <v>24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27" customHeight="1" x14ac:dyDescent="0.25">
      <c r="A3" s="16" t="s">
        <v>25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5" spans="1:11" ht="96" x14ac:dyDescent="0.2">
      <c r="A5" s="2" t="s">
        <v>0</v>
      </c>
      <c r="B5" s="2" t="s">
        <v>1</v>
      </c>
      <c r="C5" s="3" t="s">
        <v>2</v>
      </c>
      <c r="D5" s="3" t="s">
        <v>8</v>
      </c>
      <c r="E5" s="3" t="s">
        <v>7</v>
      </c>
      <c r="F5" s="3" t="s">
        <v>3</v>
      </c>
      <c r="G5" s="3" t="s">
        <v>23</v>
      </c>
      <c r="H5" s="3" t="s">
        <v>12</v>
      </c>
      <c r="I5" s="3" t="s">
        <v>20</v>
      </c>
      <c r="J5" s="3" t="s">
        <v>21</v>
      </c>
      <c r="K5" s="4" t="s">
        <v>13</v>
      </c>
    </row>
    <row r="6" spans="1:11" ht="36" x14ac:dyDescent="0.2">
      <c r="A6" s="2">
        <v>1</v>
      </c>
      <c r="B6" s="11" t="s">
        <v>14</v>
      </c>
      <c r="C6" s="3" t="s">
        <v>15</v>
      </c>
      <c r="D6" s="3" t="s">
        <v>9</v>
      </c>
      <c r="E6" s="2">
        <v>0.78900000000000003</v>
      </c>
      <c r="F6" s="6">
        <v>767</v>
      </c>
      <c r="G6" s="3">
        <v>1</v>
      </c>
      <c r="H6" s="9">
        <f>E6*F6*G6/1000</f>
        <v>0.60516300000000001</v>
      </c>
      <c r="I6" s="13">
        <v>1.2001999999999999</v>
      </c>
      <c r="J6" s="9">
        <f>H6*I6</f>
        <v>0.72631663260000001</v>
      </c>
      <c r="K6" s="7"/>
    </row>
    <row r="7" spans="1:11" x14ac:dyDescent="0.2">
      <c r="A7" s="2">
        <v>2</v>
      </c>
      <c r="B7" s="11" t="s">
        <v>16</v>
      </c>
      <c r="C7" s="3" t="s">
        <v>6</v>
      </c>
      <c r="D7" s="3" t="s">
        <v>9</v>
      </c>
      <c r="E7" s="2">
        <v>0.78900000000000003</v>
      </c>
      <c r="F7" s="6">
        <v>699</v>
      </c>
      <c r="G7" s="3">
        <v>1</v>
      </c>
      <c r="H7" s="9">
        <f t="shared" ref="H7:H9" si="0">E7*F7*G7/1000</f>
        <v>0.55151100000000008</v>
      </c>
      <c r="I7" s="13">
        <v>1.2001999999999999</v>
      </c>
      <c r="J7" s="9">
        <f t="shared" ref="J7:J9" si="1">H7*I7</f>
        <v>0.66192350220000007</v>
      </c>
      <c r="K7" s="7"/>
    </row>
    <row r="8" spans="1:11" ht="24" x14ac:dyDescent="0.2">
      <c r="A8" s="2">
        <v>3</v>
      </c>
      <c r="B8" s="11" t="s">
        <v>17</v>
      </c>
      <c r="C8" s="3" t="s">
        <v>18</v>
      </c>
      <c r="D8" s="3" t="s">
        <v>11</v>
      </c>
      <c r="E8" s="2">
        <v>1</v>
      </c>
      <c r="F8" s="6">
        <v>60</v>
      </c>
      <c r="G8" s="3">
        <v>0.98</v>
      </c>
      <c r="H8" s="9">
        <f t="shared" si="0"/>
        <v>5.8799999999999998E-2</v>
      </c>
      <c r="I8" s="13">
        <v>1.2001999999999999</v>
      </c>
      <c r="J8" s="9">
        <f t="shared" si="1"/>
        <v>7.0571759999999997E-2</v>
      </c>
      <c r="K8" s="7"/>
    </row>
    <row r="9" spans="1:11" ht="24" x14ac:dyDescent="0.2">
      <c r="A9" s="2">
        <v>4</v>
      </c>
      <c r="B9" s="11" t="s">
        <v>10</v>
      </c>
      <c r="C9" s="3" t="s">
        <v>19</v>
      </c>
      <c r="D9" s="3" t="s">
        <v>11</v>
      </c>
      <c r="E9" s="2">
        <v>3</v>
      </c>
      <c r="F9" s="12">
        <v>5.5</v>
      </c>
      <c r="G9" s="3">
        <v>1</v>
      </c>
      <c r="H9" s="9">
        <f t="shared" si="0"/>
        <v>1.6500000000000001E-2</v>
      </c>
      <c r="I9" s="13">
        <v>1.2001999999999999</v>
      </c>
      <c r="J9" s="9">
        <f t="shared" si="1"/>
        <v>1.9803299999999999E-2</v>
      </c>
      <c r="K9" s="7"/>
    </row>
    <row r="10" spans="1:11" ht="36" x14ac:dyDescent="0.2">
      <c r="A10" s="5"/>
      <c r="B10" s="8" t="s">
        <v>4</v>
      </c>
      <c r="C10" s="5"/>
      <c r="D10" s="5"/>
      <c r="E10" s="5"/>
      <c r="F10" s="5"/>
      <c r="G10" s="5"/>
      <c r="H10" s="9"/>
      <c r="I10" s="9"/>
      <c r="J10" s="9">
        <f t="shared" ref="J10" si="2">SUM(J6:J9)</f>
        <v>1.4786151948000001</v>
      </c>
      <c r="K10" s="10">
        <v>0.95499999999999996</v>
      </c>
    </row>
    <row r="12" spans="1:11" ht="46.5" customHeight="1" x14ac:dyDescent="0.2">
      <c r="A12" s="14" t="s">
        <v>22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</row>
  </sheetData>
  <mergeCells count="4">
    <mergeCell ref="A12:K12"/>
    <mergeCell ref="A1:K1"/>
    <mergeCell ref="A2:K2"/>
    <mergeCell ref="A3:K3"/>
  </mergeCells>
  <pageMargins left="0.19685039370078741" right="0.19685039370078741" top="0.39370078740157483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2023-01-31T08:25:07Z</cp:lastPrinted>
  <dcterms:created xsi:type="dcterms:W3CDTF">2018-08-20T03:36:51Z</dcterms:created>
  <dcterms:modified xsi:type="dcterms:W3CDTF">2023-02-22T08:27:21Z</dcterms:modified>
</cp:coreProperties>
</file>