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 tabRatio="782" activeTab="3"/>
  </bookViews>
  <sheets>
    <sheet name="1. паспорт местоположение" sheetId="1" r:id="rId1"/>
    <sheet name="3.3 паспорт описание" sheetId="2" r:id="rId2"/>
    <sheet name="6.1. Паспорт сетевой график" sheetId="3" r:id="rId3"/>
    <sheet name="6.2. Паспорт фин осв ввод" sheetId="4" r:id="rId4"/>
    <sheet name="7. Паспорт отчет о закупке " sheetId="8" r:id="rId5"/>
    <sheet name="8. Общие сведения" sheetId="6" r:id="rId6"/>
  </sheets>
  <definedNames>
    <definedName name="Print_Area_0" localSheetId="0">'1. паспорт местоположение'!$A$1:$C$49</definedName>
    <definedName name="Print_Area_0" localSheetId="1">'3.3 паспорт описание'!$A$1:$C$30</definedName>
    <definedName name="Print_Area_0" localSheetId="2">'6.1. Паспорт сетевой график'!$A$1:$L$54</definedName>
    <definedName name="Print_Area_0" localSheetId="3">'6.2. Паспорт фин осв ввод'!$A$1:$Y$64</definedName>
    <definedName name="Print_Area_0_0" localSheetId="0">'1. паспорт местоположение'!$A$1:$C$49</definedName>
    <definedName name="Print_Area_0_0" localSheetId="1">'3.3 паспорт описание'!$A$1:$C$30</definedName>
    <definedName name="Print_Area_0_0" localSheetId="2">'6.1. Паспорт сетевой график'!$A$1:$L$54</definedName>
    <definedName name="Print_Area_0_0" localSheetId="3">'6.2. Паспорт фин осв ввод'!$A$1:$Y$64</definedName>
    <definedName name="Print_Titles_0" localSheetId="0">'1. паспорт местоположение'!$21:$21</definedName>
    <definedName name="Print_Titles_0" localSheetId="1">'3.3 паспорт описание'!$21:$21</definedName>
    <definedName name="Print_Titles_0_0" localSheetId="0">'1. паспорт местоположение'!$21:$21</definedName>
    <definedName name="Print_Titles_0_0" localSheetId="1">'3.3 паспорт описание'!$21:$21</definedName>
    <definedName name="_xlnm.Print_Titles" localSheetId="0">'1. паспорт местоположение'!$21:$21</definedName>
    <definedName name="_xlnm.Print_Titles" localSheetId="1">'3.3 паспорт описание'!$21:$21</definedName>
    <definedName name="_xlnm.Print_Area" localSheetId="0">'1. паспорт местоположение'!$A$1:$C$49</definedName>
    <definedName name="_xlnm.Print_Area" localSheetId="1">'3.3 паспорт описание'!$A$1:$C$30</definedName>
    <definedName name="_xlnm.Print_Area" localSheetId="2">'6.1. Паспорт сетевой график'!$A$1:$L$54</definedName>
    <definedName name="_xlnm.Print_Area" localSheetId="3">'6.2. Паспорт фин осв ввод'!$A$1:$AC$64</definedName>
    <definedName name="_xlnm.Print_Area" localSheetId="4">'7. Паспорт отчет о закупке '!$A$1:$AV$27</definedName>
  </definedNames>
  <calcPr calcId="145621"/>
</workbook>
</file>

<file path=xl/calcChain.xml><?xml version="1.0" encoding="utf-8"?>
<calcChain xmlns="http://schemas.openxmlformats.org/spreadsheetml/2006/main">
  <c r="AC32" i="4" l="1"/>
  <c r="AC34" i="4"/>
  <c r="J34" i="4"/>
  <c r="J32" i="4"/>
  <c r="C57" i="4" l="1"/>
  <c r="AB24" i="4" l="1"/>
  <c r="AC50" i="4" l="1"/>
  <c r="AC57" i="4" s="1"/>
  <c r="AC27" i="4"/>
  <c r="AB51" i="4"/>
  <c r="AB50" i="4"/>
  <c r="AB57" i="4" s="1"/>
  <c r="AB27" i="4"/>
  <c r="H51" i="4"/>
  <c r="H50" i="4"/>
  <c r="H57" i="4" s="1"/>
  <c r="H27" i="4"/>
  <c r="D51" i="4"/>
  <c r="D50" i="4"/>
  <c r="D57" i="4" s="1"/>
  <c r="D27" i="4"/>
  <c r="C51" i="4"/>
  <c r="C50" i="4"/>
  <c r="C27" i="4"/>
  <c r="F5" i="4" l="1"/>
  <c r="G11" i="4"/>
  <c r="F14" i="4"/>
  <c r="F5" i="8"/>
  <c r="G12" i="8"/>
  <c r="G15" i="8"/>
  <c r="A5" i="6"/>
  <c r="A12" i="6"/>
  <c r="A15" i="6"/>
  <c r="B21" i="6" s="1"/>
  <c r="I15" i="3" l="1"/>
  <c r="I12" i="3"/>
  <c r="I5" i="3"/>
  <c r="C15" i="2"/>
  <c r="C12" i="2"/>
  <c r="C5" i="2"/>
  <c r="F22" i="8" l="1"/>
  <c r="G22" i="8" s="1"/>
  <c r="H22" i="8" s="1"/>
  <c r="I22" i="8" s="1"/>
  <c r="J22" i="8" s="1"/>
  <c r="K22" i="8" s="1"/>
  <c r="L22" i="8" s="1"/>
  <c r="M22" i="8" s="1"/>
  <c r="N22" i="8" s="1"/>
  <c r="O22" i="8" s="1"/>
  <c r="P22" i="8" s="1"/>
  <c r="Q22" i="8" s="1"/>
  <c r="R22" i="8" s="1"/>
  <c r="S22" i="8" s="1"/>
  <c r="T22" i="8" s="1"/>
  <c r="U22" i="8" s="1"/>
  <c r="V22" i="8" s="1"/>
  <c r="W22" i="8" s="1"/>
  <c r="X22" i="8" s="1"/>
  <c r="Y22" i="8" s="1"/>
  <c r="Z22" i="8" s="1"/>
  <c r="AA22" i="8" s="1"/>
  <c r="AB22" i="8" s="1"/>
  <c r="AC22" i="8" s="1"/>
  <c r="AD22" i="8" s="1"/>
  <c r="AE22" i="8" s="1"/>
  <c r="AF22" i="8" s="1"/>
  <c r="AG22" i="8" s="1"/>
  <c r="AH22" i="8" s="1"/>
  <c r="AI22" i="8" s="1"/>
  <c r="AJ22" i="8" s="1"/>
  <c r="AK22" i="8" s="1"/>
  <c r="AL22" i="8" s="1"/>
  <c r="AM22" i="8" s="1"/>
  <c r="AN22" i="8" s="1"/>
  <c r="AO22" i="8" s="1"/>
  <c r="AP22" i="8" s="1"/>
  <c r="AQ22" i="8" s="1"/>
  <c r="AR22" i="8" s="1"/>
  <c r="AS22" i="8" s="1"/>
  <c r="AT22" i="8" s="1"/>
  <c r="AU22" i="8" s="1"/>
  <c r="AV22" i="8" s="1"/>
</calcChain>
</file>

<file path=xl/sharedStrings.xml><?xml version="1.0" encoding="utf-8"?>
<sst xmlns="http://schemas.openxmlformats.org/spreadsheetml/2006/main" count="693" uniqueCount="347">
  <si>
    <t>Приложение  № _____</t>
  </si>
  <si>
    <t>к приказу Минэнерго России</t>
  </si>
  <si>
    <t>от «__» _____ 201_ г. №___</t>
  </si>
  <si>
    <t>Паспорт инвестиционного проекта</t>
  </si>
  <si>
    <t>АО "Учалинские электрические сети"</t>
  </si>
  <si>
    <t>(фирменное наименование субъекта электроэнергетики)</t>
  </si>
  <si>
    <t>(идентификатор инвестиционного проекта)</t>
  </si>
  <si>
    <t>(наименование инвестиционного проекта)</t>
  </si>
  <si>
    <t>Раздел 1. Общая информация об инвестиционном проекте</t>
  </si>
  <si>
    <t>№ пп</t>
  </si>
  <si>
    <t>Наименование</t>
  </si>
  <si>
    <t>Содержание</t>
  </si>
  <si>
    <t>1</t>
  </si>
  <si>
    <t>Группа инвестиционных проектов инвестиционной программы</t>
  </si>
  <si>
    <t>2</t>
  </si>
  <si>
    <t>Цели (указать укрупненные цели в соответствии с приложением ___)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</si>
  <si>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Создания системы единого информационного обеспечения об электропотреблении объектов электрических сетей АО "УЭС".</t>
  </si>
  <si>
    <t>3</t>
  </si>
  <si>
    <t>Наименование обособленного подразделения субъекта электроэнергетики, реализующего инвестиционный проект (если применимо)</t>
  </si>
  <si>
    <t>_</t>
  </si>
  <si>
    <t>4</t>
  </si>
  <si>
    <t>Субъекты Российской Федерации, на территории которых реализуется проект</t>
  </si>
  <si>
    <t>Башкортостан</t>
  </si>
  <si>
    <t>5</t>
  </si>
  <si>
    <t>Территории муниципальных образований, на территории которых реализуется инвестиционный проект</t>
  </si>
  <si>
    <t>6</t>
  </si>
  <si>
    <t>Наличие решения о резервировании земель</t>
  </si>
  <si>
    <t>Не требуется</t>
  </si>
  <si>
    <t>7</t>
  </si>
  <si>
    <t>Наличие решения  об изъятии земельных участков для государственных или муниципальных нужд</t>
  </si>
  <si>
    <t>8</t>
  </si>
  <si>
    <t>Наличие решения о переводе земель или земельных участков из одной категории в другую</t>
  </si>
  <si>
    <t>9</t>
  </si>
  <si>
    <t>Наличие правоустанавливающих документов на земельный участок</t>
  </si>
  <si>
    <t>10</t>
  </si>
  <si>
    <t>Наличие утвержденной документации по планировке территории</t>
  </si>
  <si>
    <t>11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</si>
  <si>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</t>
  </si>
  <si>
    <t>Нет</t>
  </si>
  <si>
    <t>12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</si>
  <si>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</t>
  </si>
  <si>
    <t>13</t>
  </si>
  <si>
    <t>Наличие заключения по результатам 
технологического и ценового аудита инвестиционного проекта</t>
  </si>
  <si>
    <t>14</t>
  </si>
  <si>
    <t>Наличие положительного заключения экспертизы проектной документации</t>
  </si>
  <si>
    <t>15</t>
  </si>
  <si>
    <t>Наличие утвержденной проектной документации</t>
  </si>
  <si>
    <t>16</t>
  </si>
  <si>
    <t>Наличие разрешения на строительство</t>
  </si>
  <si>
    <t>17</t>
  </si>
  <si>
    <t>Плановые значения количественных показателей реализации инвестиционной программы, соответствующих целям инвестиционного проекта, указанных в пункте 2</t>
  </si>
  <si>
    <t>18</t>
  </si>
  <si>
    <t>Информация об объектах электроэнергетики, предусмотренных инвестиционным проектом, содержащаяся в схеме и программе развития Единой энергетической системы России (схеме и программе развития электроэнергетике субъекта Российской Федерации)</t>
  </si>
  <si>
    <t>19</t>
  </si>
  <si>
    <t>Информация об объектах электроэнергетики, предусмотренных инвестиционным проектом, содержащаяся в схеме и программе развития электроэнергетики субъекта Российской Федерации</t>
  </si>
  <si>
    <t>20</t>
  </si>
  <si>
    <t>Информация о планируемом (целевом)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(в том числе уровня напряжения и пропускной способности электрической сети), обусловленном параметрами работы объектов электроэнергетики, в результате реализации мероприятий в рамках инвестиционного проекта</t>
  </si>
  <si>
    <t>21</t>
  </si>
  <si>
    <t>Проектные показатели планируемой нагрузки трансформаторных и иных подстанций, строительство (реконструкцию, модернизацию) которых планируется осуществить в рамках реализации инвестиционной программы (проекта инвестиционной программы)</t>
  </si>
  <si>
    <t>22</t>
  </si>
  <si>
    <t>Информация о степени загрузки вводимых после строительства объектов электросетевого хозяйства, определяемой в соответствии с методическими указаниями, утверждаемыми Министерством энергетики Российской Федерации</t>
  </si>
  <si>
    <t>23</t>
  </si>
  <si>
    <t>Информация о результатах контрольных замеров электрических нагрузок оборудования объектов электросетевого хозяйства, реконструкция (модернизация, техническое перевооружение) которых предусматривается инвестиционным проектом</t>
  </si>
  <si>
    <t>24</t>
  </si>
  <si>
    <t>25</t>
  </si>
  <si>
    <t>Общий объем освоения капитальных вложений по инвестиционному проекту за период реализации инвестиционной программы</t>
  </si>
  <si>
    <t>Раздел 3.3 Планируемые цели, задачи, этапы, сроки и конкретные результаты реализации инвестиционного проекта</t>
  </si>
  <si>
    <t>Задачи, решаемые в рамках инвестиционного проекта</t>
  </si>
  <si>
    <t>1. Повышение точности коммерческого учета электроэнергии за счет использования современных приборов учета и применения цифровых технологий измерений, сбора и обработки данных;                           
2. Обеспечение синхронности измерений количества электроэнергии;
3. Повышение надежности системы коммерческого учета электроэнергии и защищенности информации на всех уровнях системы за счет применяемых технических, программных и организационных решений;
4. Автоматизированный сбор данных об электропотреблении энергообъектов, в том числе и получение оперативной и достоверной информации о количестве принятой, распределенной, потребленной и переданной электрической энергии;
5. Создание системы единого информационного обеспечения об электропотреблении объектов электрических сетей АО "УЭС".</t>
  </si>
  <si>
    <t>Описание конкретных результатов реализации инвестиционного проекта</t>
  </si>
  <si>
    <t>Описание состава объектов ивнестиционной деятельности их количества и характеристик в отношении каждого такого объекта</t>
  </si>
  <si>
    <t>Удельные стоимостные показатели реализации инвестиционного проекта</t>
  </si>
  <si>
    <t>Описание этапов (при наличии этапности) реализации инвестиционного проекта</t>
  </si>
  <si>
    <t>Обоснование необходимости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</si>
  <si>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</si>
  <si>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</si>
  <si>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Текущая стадия реализации инвестиционного проекта</t>
  </si>
  <si>
    <t>Раздел 6.1. График реализации инвестиционного проекта</t>
  </si>
  <si>
    <t>№</t>
  </si>
  <si>
    <t>Наименование контрольных этапов реализации инвестпроекта с указанием событий/работ критического пути сетевого графика *</t>
  </si>
  <si>
    <t>Сроки выполнения</t>
  </si>
  <si>
    <t>Процент исполнения  работ за весь период (%)</t>
  </si>
  <si>
    <t>Процент выполнения за отчетный период (%)</t>
  </si>
  <si>
    <t>Основные причины невыполнения</t>
  </si>
  <si>
    <t>Предложения по корректирующим мероприятиям по устранению отставания</t>
  </si>
  <si>
    <t>План</t>
  </si>
  <si>
    <t>Факт (предложения по корректировке плана)</t>
  </si>
  <si>
    <t>начало (дата)</t>
  </si>
  <si>
    <t>окончание (дата)</t>
  </si>
  <si>
    <t>Предпроектный и проектный этап</t>
  </si>
  <si>
    <t>1.1.</t>
  </si>
  <si>
    <t>Заключение договора на ТП</t>
  </si>
  <si>
    <t>1.2.</t>
  </si>
  <si>
    <t>Утверждение платы за ТП по индивидуальному проекту</t>
  </si>
  <si>
    <t>1.2.1.</t>
  </si>
  <si>
    <t>Принятие уполномоченным органом решения о подготовке документации по планировке территории</t>
  </si>
  <si>
    <t>1.3.</t>
  </si>
  <si>
    <t>Утверждение документации по планировке территории</t>
  </si>
  <si>
    <t>1.4.</t>
  </si>
  <si>
    <t>Получение правоустанавливающих документов на земельный участок</t>
  </si>
  <si>
    <t>1.5.</t>
  </si>
  <si>
    <t>Заключение договора на разработку проектной документации</t>
  </si>
  <si>
    <t>1.6.</t>
  </si>
  <si>
    <t>Приемка проектной документации заказчиком</t>
  </si>
  <si>
    <t>1.7.</t>
  </si>
  <si>
    <t>Получение положительного заключения экспертизы проектной документации</t>
  </si>
  <si>
    <t>1.8.</t>
  </si>
  <si>
    <t>Получение положительного заключения государственной экологической экспертизы проектной документации</t>
  </si>
  <si>
    <t>1.9.</t>
  </si>
  <si>
    <t>Утверждение проектной документации</t>
  </si>
  <si>
    <t>1.10.</t>
  </si>
  <si>
    <t>Получение разрешения на строительство</t>
  </si>
  <si>
    <t>1.11.</t>
  </si>
  <si>
    <t>Разработка рабочей документации</t>
  </si>
  <si>
    <t>1.12.</t>
  </si>
  <si>
    <t>Организационный этап</t>
  </si>
  <si>
    <t>Заключение договора  на выполнение строительно-монтажных работ (дополнительного соглашения к договору)</t>
  </si>
  <si>
    <t>2.1.</t>
  </si>
  <si>
    <t>Закупка основного оборудования</t>
  </si>
  <si>
    <t>2.2.</t>
  </si>
  <si>
    <t>Выполнение строительно- монтажных и пусконаладочных работ</t>
  </si>
  <si>
    <t>Выполнение подготовительных работ на площадке строительства</t>
  </si>
  <si>
    <t>3.1.</t>
  </si>
  <si>
    <t>Поставка основного оборудования</t>
  </si>
  <si>
    <t>3.2.</t>
  </si>
  <si>
    <t>Монтаж основного оборудования</t>
  </si>
  <si>
    <t>3.3.</t>
  </si>
  <si>
    <t>Получение разрешения на эксплуатацию энергообъекта от органов государственного контроля и надзора на период пусконаладочных работ</t>
  </si>
  <si>
    <t>3.4.</t>
  </si>
  <si>
    <t>Получение акта о выполнении субъектом электроэнергетики технических условий, согласованного соответствующим субъектом оперативно-диспетчерского управления (в случае, если технические условия были согласованы субъектом оперативно-диспетчерского управления).</t>
  </si>
  <si>
    <t>3.5.</t>
  </si>
  <si>
    <t>Пусконаладочные работы</t>
  </si>
  <si>
    <t>3.7.</t>
  </si>
  <si>
    <t>Испытания и ввод в эксплуатацию</t>
  </si>
  <si>
    <t>Комплексное опробование оборудования</t>
  </si>
  <si>
    <t>4.1.</t>
  </si>
  <si>
    <t>Оформление акта приемки законченного строительством объекта  за исключением случая, если застройщик является лицом, осуществляющим строительство</t>
  </si>
  <si>
    <t>4.2.</t>
  </si>
  <si>
    <t>Получение разрешения на эксплуатацию энергообъекта от органов государственного контроля и надзора</t>
  </si>
  <si>
    <t>4.3.</t>
  </si>
  <si>
    <t>Оформление (подписание) актов об осуществлении технологического присоединения к электрическим сетям</t>
  </si>
  <si>
    <t>4.4.</t>
  </si>
  <si>
    <t>Приемка основных средств к бухгалтерскому учету</t>
  </si>
  <si>
    <t>4.5.</t>
  </si>
  <si>
    <t>Получение разрешения на ввод объекта в эксплуатацию.</t>
  </si>
  <si>
    <t>Раздел 6.2. Графики реализации инвестиционного проекта</t>
  </si>
  <si>
    <t>№№</t>
  </si>
  <si>
    <t>Наименование показателя и единицы измерения</t>
  </si>
  <si>
    <t>Всего по инвестиционному проекту</t>
  </si>
  <si>
    <t>Остаток</t>
  </si>
  <si>
    <t>План (факт) года (N-1)</t>
  </si>
  <si>
    <t>Итого за период реализации инвестиционной программы</t>
  </si>
  <si>
    <t>Предложение по корректировке плана</t>
  </si>
  <si>
    <t>по состоянию на 01.01.года (N-1)</t>
  </si>
  <si>
    <t>по состоянию на 01.01.года X</t>
  </si>
  <si>
    <t>Итого за год</t>
  </si>
  <si>
    <t>Квартал</t>
  </si>
  <si>
    <t>План</t>
  </si>
  <si>
    <t>Финансирование капитальных вложений в прогнозных ценах соответствующих лет всего, млн рублей (с НДС), в том числе за счет:</t>
  </si>
  <si>
    <t>1.1</t>
  </si>
  <si>
    <t>федерального бюджета</t>
  </si>
  <si>
    <t>1.2</t>
  </si>
  <si>
    <t>бюджетов субъектов Российской Федерации</t>
  </si>
  <si>
    <t>1.3</t>
  </si>
  <si>
    <t>средств, полученных от оказания услуг по регулируемым государством ценам (тарифам)</t>
  </si>
  <si>
    <t>1.4</t>
  </si>
  <si>
    <t>платы за технологическое присоединение</t>
  </si>
  <si>
    <t>1.5</t>
  </si>
  <si>
    <t>иных источников финансирования</t>
  </si>
  <si>
    <t>Освоение капитальных вложений в прогнозных ценах соответствующих лет всего, млн рублей  (без НДС), в том числе:</t>
  </si>
  <si>
    <t>2.1</t>
  </si>
  <si>
    <t>проектно-изыскательские работы</t>
  </si>
  <si>
    <t>2.2</t>
  </si>
  <si>
    <t>строительные работы, реконструкция, монтаж оборудования</t>
  </si>
  <si>
    <t>2.3</t>
  </si>
  <si>
    <t>оборудование</t>
  </si>
  <si>
    <t>2.4</t>
  </si>
  <si>
    <t>Постановка объектов электросетевого хозяйства под напряжение:</t>
  </si>
  <si>
    <t>3.1</t>
  </si>
  <si>
    <t>объектов электросетевого хозяйства (объектов электроэнергетики), МВт</t>
  </si>
  <si>
    <t>3.2</t>
  </si>
  <si>
    <t>объектов электросетевого хозяйства, МВ×А</t>
  </si>
  <si>
    <t>3.3</t>
  </si>
  <si>
    <t>объектов электросетевого хозяйства, Мвар</t>
  </si>
  <si>
    <t>3.4</t>
  </si>
  <si>
    <t>воздушных линий электропередачи в одноцепном исполнении, км</t>
  </si>
  <si>
    <t>3.5</t>
  </si>
  <si>
    <t>воздушных линий электропередачи в двухцепном исполнении, км</t>
  </si>
  <si>
    <t>3.6</t>
  </si>
  <si>
    <t>кабельных линий электропередачи, км</t>
  </si>
  <si>
    <t>3.7</t>
  </si>
  <si>
    <t>Ввод объектов (мощностей) в эксплуатацию:</t>
  </si>
  <si>
    <t>4.1</t>
  </si>
  <si>
    <t>объектов электросетевого хозяйства, МВт</t>
  </si>
  <si>
    <t>4.2</t>
  </si>
  <si>
    <t>4.3</t>
  </si>
  <si>
    <t>4.4</t>
  </si>
  <si>
    <t>4.5</t>
  </si>
  <si>
    <t>4.6</t>
  </si>
  <si>
    <t>4.7</t>
  </si>
  <si>
    <t>Принятие объектов основных средств к бухгалтерскому учету:</t>
  </si>
  <si>
    <t>5.1</t>
  </si>
  <si>
    <t>млн рублей (без НДС)</t>
  </si>
  <si>
    <t>5.2</t>
  </si>
  <si>
    <t>МВт</t>
  </si>
  <si>
    <t>5.3</t>
  </si>
  <si>
    <t>МВ×А</t>
  </si>
  <si>
    <t>5.4</t>
  </si>
  <si>
    <t>Мвар</t>
  </si>
  <si>
    <t>5.5</t>
  </si>
  <si>
    <t>км</t>
  </si>
  <si>
    <t>5.6</t>
  </si>
  <si>
    <t>другое3)</t>
  </si>
  <si>
    <t>Принятие нематериальных активов к бухгалтерскому учету, млн рублей (без НДС)</t>
  </si>
  <si>
    <t>Вывод мощностей из эксплуатации:</t>
  </si>
  <si>
    <t>7.1</t>
  </si>
  <si>
    <t>7.2</t>
  </si>
  <si>
    <t>7.3</t>
  </si>
  <si>
    <t>7.4</t>
  </si>
  <si>
    <t>линий электропередачи, км</t>
  </si>
  <si>
    <t>7.5</t>
  </si>
  <si>
    <t>Раздел 7. Результаты закупок товаров, работ и услуг, выполненных для целей реализации инвестиционного проекта</t>
  </si>
  <si>
    <t>Способ закупки</t>
  </si>
  <si>
    <t>от «__» _____ 2016 г. №___</t>
  </si>
  <si>
    <t>Раздел 8. Отчет о ходе реализации инвестиционного проекта. Общие сведения о реализации проекта.</t>
  </si>
  <si>
    <t>Наименование объекта</t>
  </si>
  <si>
    <t>Местоположение объекта (субъект РФ, населенный пункт)</t>
  </si>
  <si>
    <t>453700, Республика Башкортостан, Учалинский район</t>
  </si>
  <si>
    <t>Тип проекта</t>
  </si>
  <si>
    <t>Вводимая мощность (в том числе прирост)</t>
  </si>
  <si>
    <t>Срок ввода объекта</t>
  </si>
  <si>
    <t>Фактическая стадия реализации проекта на отчётную дату</t>
  </si>
  <si>
    <t>Документ, в соответствии с которым определена стоимость проекта</t>
  </si>
  <si>
    <t>Локальный сметный расчет</t>
  </si>
  <si>
    <t>Стоимость по результатам проведенных закупок с НДС, млн. руб.</t>
  </si>
  <si>
    <t>Объем заключенных на отчётную дату договоров по проекту, млн. руб.</t>
  </si>
  <si>
    <t>в том числе</t>
  </si>
  <si>
    <t>- по договорам подряда (в разбивке по каждому подрядчику и по договорам):</t>
  </si>
  <si>
    <t>объем заключенного договора в ценах ______ года с НДС, млн. руб.</t>
  </si>
  <si>
    <t>% от сметной стоимости проекта</t>
  </si>
  <si>
    <t>оплачено по договору, млн. руб.</t>
  </si>
  <si>
    <t>освоено по договору, млн. руб.</t>
  </si>
  <si>
    <t>- по договорам поставки основного оборудования (в разбивке по каждому поставщику и по договорам):</t>
  </si>
  <si>
    <t>- по прочим договорам (в разбивке по каждому контрагенту и по договорам)</t>
  </si>
  <si>
    <t>% законтрактованности объекта непосредственно с изготовителями и поставщиками</t>
  </si>
  <si>
    <t>- СМР, %</t>
  </si>
  <si>
    <t>- поставка основного оборудования, %</t>
  </si>
  <si>
    <t>- разработка проектной документации и рабочей документации, %</t>
  </si>
  <si>
    <t>% оплаты по объекту(предоплата)</t>
  </si>
  <si>
    <t>всего оплачено по объекту</t>
  </si>
  <si>
    <t>%  освоения по объекту за отчетный период</t>
  </si>
  <si>
    <t>всего освоено по объекту</t>
  </si>
  <si>
    <t>Участники реализации инвестиционного проекта:</t>
  </si>
  <si>
    <t>- заказчик-застройщик</t>
  </si>
  <si>
    <t>- проектно-изыскательские организации</t>
  </si>
  <si>
    <t>- технические агенты</t>
  </si>
  <si>
    <t>- подрядчики</t>
  </si>
  <si>
    <t>- поставщики основного оборудования</t>
  </si>
  <si>
    <t>Перечень субподрядных организаций, участвующих в строительстве объекта</t>
  </si>
  <si>
    <t>Количество строительно-монтажного персонала на площадке строительства энергообъекта</t>
  </si>
  <si>
    <t>- строительный персонал</t>
  </si>
  <si>
    <t>- монтажный персонал</t>
  </si>
  <si>
    <t>Основное оборудование</t>
  </si>
  <si>
    <t>График поставки основного оборудования</t>
  </si>
  <si>
    <t>- дата поставки</t>
  </si>
  <si>
    <t>- задержки в поставке</t>
  </si>
  <si>
    <t>- причины задержек</t>
  </si>
  <si>
    <t>Фактическое состояние реализации инвестиционного проекта в срок</t>
  </si>
  <si>
    <t>Факты и события, влияющие на ход реализации проекта, проблемные вопросы:</t>
  </si>
  <si>
    <t>- выявленные нарушения договоров подряда,</t>
  </si>
  <si>
    <t>- рекламации к заводам - изготовителям и поставщикам,</t>
  </si>
  <si>
    <t>- предписания надзорных органов,</t>
  </si>
  <si>
    <t>- дефицит источников финансирования и др.,</t>
  </si>
  <si>
    <t>- другое (расшифровать)</t>
  </si>
  <si>
    <t>АО "Учалинские электрические сети "</t>
  </si>
  <si>
    <t xml:space="preserve">Возможность реализации в установленный срок </t>
  </si>
  <si>
    <t>№
 п/п</t>
  </si>
  <si>
    <t>Филиал/подразделение</t>
  </si>
  <si>
    <t>Вид деятельности</t>
  </si>
  <si>
    <t>Ввод объекта в эксплуатацию/окончание работ по проекту
(месяц, год)</t>
  </si>
  <si>
    <t>Характеристики объекта электроэнергетики (объекта инвестиционной деятельности), предусмотренного инвестиционным проектом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</si>
  <si>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</si>
  <si>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</si>
  <si>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</si>
  <si>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 по ГКПЗ, 
тыс рублей
(без НДС)</t>
  </si>
  <si>
    <t>Документ, на основании которого определена планируемая (предельная) цена закупки</t>
  </si>
  <si>
    <t>Начальная (предельная) цена закупки по извещению/уведомлению, 
тыс. руб. 
(без НДС)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</si>
  <si>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</si>
  <si>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</si>
  <si>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</si>
  <si>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</si>
  <si>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</si>
  <si>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</si>
  <si>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</si>
  <si>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</si>
  <si>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</si>
  <si>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</si>
  <si>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</si>
  <si>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</si>
  <si>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</si>
  <si>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</si>
  <si>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</si>
  <si>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</si>
  <si>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</si>
  <si>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</si>
  <si>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Примечание</t>
  </si>
  <si>
    <t>Количество</t>
  </si>
  <si>
    <t>км ВЛ
 1-цеп</t>
  </si>
  <si>
    <t>км ВЛ
 2-цеп</t>
  </si>
  <si>
    <t>км КЛ</t>
  </si>
  <si>
    <t>Другое</t>
  </si>
  <si>
    <t>Факт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</si>
  <si>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</si>
  <si>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</si>
  <si>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</si>
  <si>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</si>
  <si>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</si>
  <si>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</si>
  <si>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</si>
  <si>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</si>
  <si>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</si>
  <si>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</si>
  <si>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</si>
  <si>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Общий объем финансирования капитальных вложений по инвестиционному проекту за период реализации инвестиционной программы, млн. руб</t>
  </si>
  <si>
    <t>Создание системы АСКУЭ монтаж УСПД</t>
  </si>
  <si>
    <t>M_UES_S7</t>
  </si>
  <si>
    <t xml:space="preserve"> Автоматизированный сбор данных  энергообъектов</t>
  </si>
  <si>
    <t>2022 год</t>
  </si>
  <si>
    <t>2023 год</t>
  </si>
  <si>
    <t>2024 год</t>
  </si>
  <si>
    <t>2025 год</t>
  </si>
  <si>
    <t>2026 год</t>
  </si>
  <si>
    <t>УСПД шт.</t>
  </si>
  <si>
    <t>Развитие и модернизация учета электрической энергии</t>
  </si>
  <si>
    <t>нд</t>
  </si>
  <si>
    <t>Сметная стоимость проекта в ценах 2021 года с НДС, млн. руб.</t>
  </si>
  <si>
    <t>Федеральный закон от 23 ноября 2009 г. № 261-ФЗ «Об энергосбережении и о повышении энергетической эффективности и о внесении изменений в отдельные законодательные акты Российской Федерации»</t>
  </si>
  <si>
    <t>5 шт</t>
  </si>
  <si>
    <t>Учалинский район, г.Учалы</t>
  </si>
  <si>
    <t xml:space="preserve">УСПД  Меркурий 250-12-5 шт </t>
  </si>
  <si>
    <t>Год раскрытия информации: 2022 год</t>
  </si>
  <si>
    <t>прочие затраты</t>
  </si>
  <si>
    <t>-</t>
  </si>
  <si>
    <t>0,733 млн.руб. (с НДС)</t>
  </si>
  <si>
    <t>0,733 (с НДС)</t>
  </si>
  <si>
    <t>УСПД Меркурий 250-12-5 шт</t>
  </si>
  <si>
    <t>Развитие и модернизация учета электрической энергии (мощности)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</si>
</sst>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0.000"/>
    <numFmt numFmtId="166" formatCode="#,##0.000"/>
  </numFmts>
  <fonts count="35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4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u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8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3" fillId="0" borderId="0"/>
    <xf numFmtId="0" fontId="13" fillId="0" borderId="0"/>
    <xf numFmtId="0" fontId="1" fillId="0" borderId="0"/>
    <xf numFmtId="0" fontId="13" fillId="0" borderId="0"/>
    <xf numFmtId="0" fontId="24" fillId="0" borderId="0"/>
    <xf numFmtId="0" fontId="30" fillId="0" borderId="0"/>
    <xf numFmtId="0" fontId="32" fillId="0" borderId="0" applyNumberFormat="0" applyFill="0" applyBorder="0" applyAlignment="0" applyProtection="0"/>
  </cellStyleXfs>
  <cellXfs count="19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Border="1"/>
    <xf numFmtId="0" fontId="12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12" fillId="0" borderId="0" xfId="0" applyFont="1" applyBorder="1"/>
    <xf numFmtId="49" fontId="10" fillId="0" borderId="1" xfId="0" applyNumberFormat="1" applyFont="1" applyBorder="1" applyAlignment="1">
      <alignment vertical="center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2" fillId="2" borderId="0" xfId="0" applyFont="1" applyFill="1" applyBorder="1"/>
    <xf numFmtId="0" fontId="12" fillId="2" borderId="0" xfId="0" applyFont="1" applyFill="1"/>
    <xf numFmtId="0" fontId="0" fillId="0" borderId="0" xfId="0" applyBorder="1"/>
    <xf numFmtId="0" fontId="14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13" fillId="0" borderId="2" xfId="0" applyFont="1" applyBorder="1" applyAlignment="1">
      <alignment vertical="center" wrapText="1"/>
    </xf>
    <xf numFmtId="0" fontId="6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/>
    </xf>
    <xf numFmtId="0" fontId="13" fillId="0" borderId="0" xfId="0" applyFont="1" applyBorder="1" applyAlignment="1">
      <alignment horizontal="left" wrapText="1"/>
    </xf>
    <xf numFmtId="0" fontId="1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14" fontId="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/>
    <xf numFmtId="0" fontId="13" fillId="0" borderId="1" xfId="0" applyFont="1" applyBorder="1" applyAlignment="1">
      <alignment horizontal="justify" vertical="top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top" wrapText="1"/>
    </xf>
    <xf numFmtId="0" fontId="13" fillId="0" borderId="0" xfId="0" applyFont="1"/>
    <xf numFmtId="0" fontId="11" fillId="0" borderId="0" xfId="0" applyFont="1" applyBorder="1" applyAlignment="1">
      <alignment vertical="center"/>
    </xf>
    <xf numFmtId="0" fontId="4" fillId="0" borderId="0" xfId="0" applyFont="1" applyAlignment="1"/>
    <xf numFmtId="0" fontId="6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8" fillId="0" borderId="0" xfId="0" applyFont="1" applyAlignment="1"/>
    <xf numFmtId="0" fontId="17" fillId="0" borderId="0" xfId="0" applyFont="1" applyAlignment="1"/>
    <xf numFmtId="0" fontId="17" fillId="0" borderId="0" xfId="0" applyFont="1" applyAlignment="1">
      <alignment horizontal="center"/>
    </xf>
    <xf numFmtId="2" fontId="20" fillId="0" borderId="0" xfId="0" applyNumberFormat="1" applyFont="1" applyAlignment="1">
      <alignment horizontal="right" vertical="top" wrapText="1"/>
    </xf>
    <xf numFmtId="0" fontId="22" fillId="0" borderId="0" xfId="0" applyFont="1" applyAlignment="1">
      <alignment horizontal="right"/>
    </xf>
    <xf numFmtId="0" fontId="21" fillId="0" borderId="8" xfId="0" applyFont="1" applyBorder="1" applyAlignment="1">
      <alignment horizontal="justify"/>
    </xf>
    <xf numFmtId="0" fontId="22" fillId="0" borderId="8" xfId="0" applyFont="1" applyBorder="1" applyAlignment="1">
      <alignment horizontal="justify"/>
    </xf>
    <xf numFmtId="0" fontId="22" fillId="0" borderId="9" xfId="0" applyFont="1" applyBorder="1" applyAlignment="1">
      <alignment horizontal="justify"/>
    </xf>
    <xf numFmtId="0" fontId="21" fillId="0" borderId="8" xfId="0" applyFont="1" applyBorder="1" applyAlignment="1">
      <alignment vertical="top" wrapText="1"/>
    </xf>
    <xf numFmtId="0" fontId="21" fillId="0" borderId="10" xfId="0" applyFont="1" applyBorder="1" applyAlignment="1">
      <alignment vertical="top" wrapText="1"/>
    </xf>
    <xf numFmtId="0" fontId="22" fillId="0" borderId="11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justify" vertical="top" wrapText="1"/>
    </xf>
    <xf numFmtId="0" fontId="22" fillId="0" borderId="8" xfId="0" applyFont="1" applyBorder="1" applyAlignment="1">
      <alignment horizontal="justify" vertical="top" wrapText="1"/>
    </xf>
    <xf numFmtId="0" fontId="21" fillId="0" borderId="8" xfId="0" applyFont="1" applyBorder="1" applyAlignment="1">
      <alignment horizontal="justify" vertical="top" wrapText="1"/>
    </xf>
    <xf numFmtId="0" fontId="21" fillId="0" borderId="9" xfId="0" applyFont="1" applyBorder="1" applyAlignment="1">
      <alignment vertical="top" wrapText="1"/>
    </xf>
    <xf numFmtId="0" fontId="22" fillId="0" borderId="9" xfId="0" applyFont="1" applyBorder="1" applyAlignment="1">
      <alignment vertical="top" wrapText="1"/>
    </xf>
    <xf numFmtId="0" fontId="22" fillId="0" borderId="14" xfId="0" applyFont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1" fillId="0" borderId="9" xfId="0" applyFont="1" applyBorder="1" applyAlignment="1">
      <alignment horizontal="left" vertical="center" wrapText="1"/>
    </xf>
    <xf numFmtId="0" fontId="21" fillId="0" borderId="9" xfId="0" applyFont="1" applyBorder="1" applyAlignment="1">
      <alignment horizontal="center" vertical="center" wrapText="1"/>
    </xf>
    <xf numFmtId="0" fontId="22" fillId="0" borderId="10" xfId="0" applyFont="1" applyBorder="1"/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3" fillId="0" borderId="0" xfId="3" applyFont="1"/>
    <xf numFmtId="0" fontId="4" fillId="0" borderId="0" xfId="4" applyFont="1" applyAlignment="1">
      <alignment horizontal="right" vertical="center"/>
    </xf>
    <xf numFmtId="0" fontId="4" fillId="0" borderId="0" xfId="4" applyFont="1" applyAlignment="1">
      <alignment horizontal="right"/>
    </xf>
    <xf numFmtId="0" fontId="23" fillId="3" borderId="0" xfId="3" applyFont="1" applyFill="1"/>
    <xf numFmtId="0" fontId="23" fillId="0" borderId="0" xfId="3" applyFont="1" applyFill="1"/>
    <xf numFmtId="0" fontId="29" fillId="0" borderId="1" xfId="3" applyFont="1" applyFill="1" applyBorder="1" applyAlignment="1">
      <alignment horizontal="center" vertical="center" wrapText="1"/>
    </xf>
    <xf numFmtId="0" fontId="29" fillId="0" borderId="1" xfId="3" applyFont="1" applyFill="1" applyBorder="1" applyAlignment="1">
      <alignment horizontal="center" vertical="center"/>
    </xf>
    <xf numFmtId="0" fontId="31" fillId="0" borderId="1" xfId="3" applyFont="1" applyBorder="1" applyAlignment="1">
      <alignment horizontal="center" vertical="center"/>
    </xf>
    <xf numFmtId="0" fontId="31" fillId="0" borderId="0" xfId="3" applyFont="1"/>
    <xf numFmtId="0" fontId="18" fillId="0" borderId="3" xfId="3" applyFont="1" applyBorder="1" applyAlignment="1">
      <alignment horizontal="center" vertical="center"/>
    </xf>
    <xf numFmtId="0" fontId="18" fillId="4" borderId="5" xfId="3" applyFont="1" applyFill="1" applyBorder="1" applyAlignment="1">
      <alignment horizontal="center" vertical="center" wrapText="1"/>
    </xf>
    <xf numFmtId="166" fontId="18" fillId="4" borderId="5" xfId="3" applyNumberFormat="1" applyFont="1" applyFill="1" applyBorder="1" applyAlignment="1">
      <alignment horizontal="center" vertical="center" wrapText="1"/>
    </xf>
    <xf numFmtId="4" fontId="18" fillId="4" borderId="5" xfId="3" applyNumberFormat="1" applyFont="1" applyFill="1" applyBorder="1" applyAlignment="1">
      <alignment horizontal="center" vertical="center" wrapText="1"/>
    </xf>
    <xf numFmtId="0" fontId="32" fillId="4" borderId="5" xfId="7" applyFill="1" applyBorder="1" applyAlignment="1">
      <alignment horizontal="center" vertical="center" wrapText="1"/>
    </xf>
    <xf numFmtId="49" fontId="18" fillId="4" borderId="5" xfId="3" applyNumberFormat="1" applyFont="1" applyFill="1" applyBorder="1" applyAlignment="1">
      <alignment horizontal="center" vertical="center" wrapText="1"/>
    </xf>
    <xf numFmtId="14" fontId="18" fillId="4" borderId="5" xfId="3" applyNumberFormat="1" applyFont="1" applyFill="1" applyBorder="1" applyAlignment="1">
      <alignment horizontal="center" vertical="center" wrapText="1"/>
    </xf>
    <xf numFmtId="0" fontId="18" fillId="0" borderId="5" xfId="3" applyFont="1" applyBorder="1" applyAlignment="1">
      <alignment horizontal="center" vertical="center" wrapText="1"/>
    </xf>
    <xf numFmtId="0" fontId="23" fillId="0" borderId="0" xfId="3" applyFont="1" applyAlignment="1">
      <alignment horizontal="center" vertical="center"/>
    </xf>
    <xf numFmtId="4" fontId="18" fillId="4" borderId="17" xfId="3" applyNumberFormat="1" applyFont="1" applyFill="1" applyBorder="1" applyAlignment="1">
      <alignment horizontal="center" vertical="center" wrapText="1"/>
    </xf>
    <xf numFmtId="0" fontId="18" fillId="4" borderId="17" xfId="3" applyFont="1" applyFill="1" applyBorder="1" applyAlignment="1">
      <alignment horizontal="center" vertical="center" wrapText="1"/>
    </xf>
    <xf numFmtId="0" fontId="6" fillId="0" borderId="0" xfId="3" applyFont="1" applyFill="1" applyAlignment="1">
      <alignment vertical="center"/>
    </xf>
    <xf numFmtId="0" fontId="25" fillId="0" borderId="0" xfId="5" applyFont="1" applyAlignment="1">
      <alignment vertical="center"/>
    </xf>
    <xf numFmtId="0" fontId="26" fillId="0" borderId="0" xfId="5" applyFont="1" applyAlignment="1">
      <alignment vertical="center"/>
    </xf>
    <xf numFmtId="0" fontId="27" fillId="0" borderId="0" xfId="5" applyFont="1" applyAlignment="1">
      <alignment vertical="center"/>
    </xf>
    <xf numFmtId="0" fontId="28" fillId="0" borderId="0" xfId="5" applyFont="1" applyFill="1" applyBorder="1" applyAlignment="1">
      <alignment vertical="center"/>
    </xf>
    <xf numFmtId="0" fontId="23" fillId="0" borderId="0" xfId="3" applyFont="1" applyAlignment="1"/>
    <xf numFmtId="0" fontId="33" fillId="0" borderId="9" xfId="0" applyFont="1" applyBorder="1" applyAlignment="1">
      <alignment vertical="center" wrapText="1"/>
    </xf>
    <xf numFmtId="0" fontId="23" fillId="0" borderId="1" xfId="3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17" fillId="0" borderId="0" xfId="0" applyFont="1" applyBorder="1" applyAlignment="1"/>
    <xf numFmtId="0" fontId="17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34" fillId="0" borderId="0" xfId="0" applyFont="1"/>
    <xf numFmtId="0" fontId="16" fillId="0" borderId="1" xfId="0" applyFont="1" applyBorder="1" applyAlignment="1">
      <alignment horizontal="center" vertical="center" wrapText="1"/>
    </xf>
    <xf numFmtId="0" fontId="0" fillId="0" borderId="0" xfId="0" applyFont="1"/>
    <xf numFmtId="165" fontId="6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22" fillId="0" borderId="9" xfId="0" applyFont="1" applyBorder="1" applyAlignment="1">
      <alignment horizontal="center"/>
    </xf>
    <xf numFmtId="0" fontId="22" fillId="0" borderId="12" xfId="0" applyFont="1" applyBorder="1" applyAlignment="1">
      <alignment horizontal="center" vertical="center" wrapText="1"/>
    </xf>
    <xf numFmtId="9" fontId="1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9" fillId="0" borderId="6" xfId="3" applyFont="1" applyFill="1" applyBorder="1" applyAlignment="1">
      <alignment horizontal="center" vertical="center" wrapText="1"/>
    </xf>
    <xf numFmtId="0" fontId="29" fillId="0" borderId="3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 applyProtection="1">
      <alignment horizontal="center" vertical="center" wrapText="1"/>
    </xf>
    <xf numFmtId="0" fontId="6" fillId="0" borderId="3" xfId="3" applyFont="1" applyFill="1" applyBorder="1" applyAlignment="1" applyProtection="1">
      <alignment horizontal="center" vertical="center" wrapText="1"/>
    </xf>
    <xf numFmtId="0" fontId="6" fillId="0" borderId="6" xfId="4" applyFont="1" applyFill="1" applyBorder="1" applyAlignment="1">
      <alignment horizontal="center" vertical="center" textRotation="90" wrapText="1"/>
    </xf>
    <xf numFmtId="0" fontId="6" fillId="0" borderId="3" xfId="4" applyFont="1" applyFill="1" applyBorder="1" applyAlignment="1">
      <alignment horizontal="center" vertical="center" textRotation="90" wrapText="1"/>
    </xf>
    <xf numFmtId="0" fontId="16" fillId="0" borderId="6" xfId="6" applyFont="1" applyFill="1" applyBorder="1" applyAlignment="1">
      <alignment horizontal="center" vertical="center" textRotation="90" wrapText="1"/>
    </xf>
    <xf numFmtId="0" fontId="16" fillId="0" borderId="3" xfId="6" applyFont="1" applyFill="1" applyBorder="1" applyAlignment="1">
      <alignment horizontal="center" vertical="center" textRotation="90" wrapText="1"/>
    </xf>
    <xf numFmtId="0" fontId="29" fillId="0" borderId="6" xfId="3" applyFont="1" applyFill="1" applyBorder="1" applyAlignment="1">
      <alignment horizontal="center" vertical="center"/>
    </xf>
    <xf numFmtId="0" fontId="29" fillId="0" borderId="3" xfId="3" applyFont="1" applyFill="1" applyBorder="1" applyAlignment="1">
      <alignment horizontal="center" vertical="center"/>
    </xf>
    <xf numFmtId="0" fontId="29" fillId="0" borderId="1" xfId="3" applyFont="1" applyFill="1" applyBorder="1" applyAlignment="1">
      <alignment horizontal="center" vertical="center" wrapText="1"/>
    </xf>
    <xf numFmtId="0" fontId="29" fillId="0" borderId="1" xfId="3" applyFont="1" applyFill="1" applyBorder="1" applyAlignment="1">
      <alignment horizontal="center" vertical="center" textRotation="90" wrapText="1"/>
    </xf>
    <xf numFmtId="0" fontId="29" fillId="0" borderId="7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 applyProtection="1">
      <alignment horizontal="center" vertical="center" textRotation="90" wrapText="1"/>
    </xf>
    <xf numFmtId="0" fontId="19" fillId="0" borderId="4" xfId="0" applyFont="1" applyBorder="1" applyAlignment="1">
      <alignment horizontal="center"/>
    </xf>
    <xf numFmtId="0" fontId="29" fillId="0" borderId="15" xfId="3" applyFont="1" applyFill="1" applyBorder="1" applyAlignment="1">
      <alignment horizontal="center" vertical="center" wrapText="1"/>
    </xf>
    <xf numFmtId="0" fontId="29" fillId="0" borderId="18" xfId="3" applyFont="1" applyFill="1" applyBorder="1" applyAlignment="1">
      <alignment horizontal="center" vertical="center" wrapText="1"/>
    </xf>
    <xf numFmtId="0" fontId="29" fillId="0" borderId="19" xfId="3" applyFont="1" applyFill="1" applyBorder="1" applyAlignment="1">
      <alignment horizontal="center" vertical="center" wrapText="1"/>
    </xf>
    <xf numFmtId="0" fontId="29" fillId="0" borderId="2" xfId="3" applyFont="1" applyFill="1" applyBorder="1" applyAlignment="1">
      <alignment horizontal="center" vertical="center" wrapText="1"/>
    </xf>
    <xf numFmtId="0" fontId="29" fillId="0" borderId="16" xfId="3" applyFont="1" applyFill="1" applyBorder="1" applyAlignment="1">
      <alignment horizontal="center" vertical="center" wrapText="1"/>
    </xf>
    <xf numFmtId="0" fontId="29" fillId="0" borderId="17" xfId="3" applyFont="1" applyFill="1" applyBorder="1" applyAlignment="1">
      <alignment horizontal="center" vertical="center" wrapText="1"/>
    </xf>
    <xf numFmtId="0" fontId="29" fillId="0" borderId="6" xfId="3" applyFont="1" applyFill="1" applyBorder="1" applyAlignment="1">
      <alignment horizontal="center" vertical="center" textRotation="90" wrapText="1"/>
    </xf>
    <xf numFmtId="0" fontId="29" fillId="0" borderId="3" xfId="3" applyFont="1" applyFill="1" applyBorder="1" applyAlignment="1">
      <alignment horizontal="center" vertical="center" textRotation="90" wrapText="1"/>
    </xf>
    <xf numFmtId="0" fontId="22" fillId="0" borderId="8" xfId="0" applyFont="1" applyBorder="1" applyAlignment="1">
      <alignment horizontal="left" vertical="top" wrapText="1"/>
    </xf>
    <xf numFmtId="0" fontId="21" fillId="0" borderId="0" xfId="0" applyFont="1" applyBorder="1" applyAlignment="1">
      <alignment horizont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</cellXfs>
  <cellStyles count="8">
    <cellStyle name="Гиперссылка" xfId="7" builtinId="8"/>
    <cellStyle name="Обычный" xfId="0" builtinId="0"/>
    <cellStyle name="Обычный 2" xfId="1"/>
    <cellStyle name="Обычный 3" xfId="4"/>
    <cellStyle name="Обычный 5" xfId="6"/>
    <cellStyle name="Обычный 6 2 3" xfId="3"/>
    <cellStyle name="Обычный 7" xfId="5"/>
    <cellStyle name="Пояснение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9"/>
  <sheetViews>
    <sheetView view="pageBreakPreview" zoomScaleNormal="100" zoomScaleSheetLayoutView="100" zoomScalePageLayoutView="75" workbookViewId="0">
      <selection activeCell="C23" sqref="C23"/>
    </sheetView>
  </sheetViews>
  <sheetFormatPr defaultRowHeight="15" x14ac:dyDescent="0.25"/>
  <cols>
    <col min="1" max="1" width="6.140625"/>
    <col min="2" max="2" width="51.7109375"/>
    <col min="3" max="3" width="88.42578125"/>
    <col min="4" max="4" width="11.140625"/>
    <col min="5" max="5" width="13.5703125"/>
    <col min="6" max="6" width="35.140625"/>
    <col min="7" max="7" width="19.140625"/>
    <col min="8" max="8" width="24.7109375"/>
    <col min="9" max="9" width="15.7109375"/>
    <col min="10" max="1025" width="8.5703125"/>
  </cols>
  <sheetData>
    <row r="1" spans="1:22" s="2" customFormat="1" ht="18.75" customHeight="1" x14ac:dyDescent="0.2">
      <c r="A1" s="1"/>
      <c r="C1" s="3" t="s">
        <v>0</v>
      </c>
    </row>
    <row r="2" spans="1:22" ht="18.75" customHeight="1" x14ac:dyDescent="0.3">
      <c r="A2" s="1"/>
      <c r="B2" s="2"/>
      <c r="C2" s="4" t="s">
        <v>1</v>
      </c>
      <c r="F2" s="2"/>
      <c r="G2" s="2"/>
    </row>
    <row r="3" spans="1:22" ht="18.75" x14ac:dyDescent="0.3">
      <c r="A3" s="5"/>
      <c r="C3" s="4" t="s">
        <v>2</v>
      </c>
      <c r="F3" s="2"/>
      <c r="G3" s="2"/>
    </row>
    <row r="4" spans="1:22" ht="18.75" x14ac:dyDescent="0.3">
      <c r="A4" s="5"/>
      <c r="F4" s="2"/>
      <c r="G4" s="2"/>
      <c r="H4" s="4"/>
    </row>
    <row r="5" spans="1:22" ht="15.75" x14ac:dyDescent="0.25">
      <c r="B5" s="124"/>
      <c r="C5" s="124" t="s">
        <v>340</v>
      </c>
      <c r="D5" s="6"/>
      <c r="E5" s="6"/>
      <c r="F5" s="6"/>
      <c r="G5" s="6"/>
      <c r="H5" s="6"/>
      <c r="I5" s="6"/>
      <c r="J5" s="6"/>
    </row>
    <row r="6" spans="1:22" ht="18.75" x14ac:dyDescent="0.3">
      <c r="A6" s="5"/>
      <c r="F6" s="2"/>
      <c r="G6" s="2"/>
      <c r="H6" s="4"/>
    </row>
    <row r="7" spans="1:22" ht="18.75" x14ac:dyDescent="0.25">
      <c r="A7" s="149" t="s">
        <v>3</v>
      </c>
      <c r="B7" s="149"/>
      <c r="C7" s="14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spans="1:22" ht="18.75" x14ac:dyDescent="0.25">
      <c r="A8" s="8"/>
      <c r="B8" s="8"/>
      <c r="C8" s="8"/>
      <c r="D8" s="8"/>
      <c r="E8" s="8"/>
      <c r="F8" s="8"/>
      <c r="G8" s="8"/>
      <c r="H8" s="8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spans="1:22" ht="18.75" x14ac:dyDescent="0.25">
      <c r="A9" s="150" t="s">
        <v>4</v>
      </c>
      <c r="B9" s="150"/>
      <c r="C9" s="150"/>
      <c r="D9" s="9"/>
      <c r="E9" s="9"/>
      <c r="F9" s="9"/>
      <c r="G9" s="9"/>
      <c r="H9" s="9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2" ht="18.75" x14ac:dyDescent="0.25">
      <c r="A10" s="151" t="s">
        <v>5</v>
      </c>
      <c r="B10" s="151"/>
      <c r="C10" s="151"/>
      <c r="D10" s="10"/>
      <c r="E10" s="10"/>
      <c r="F10" s="10"/>
      <c r="G10" s="10"/>
      <c r="H10" s="10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8.75" x14ac:dyDescent="0.25">
      <c r="A11" s="8"/>
      <c r="B11" s="8"/>
      <c r="C11" s="8"/>
      <c r="D11" s="8"/>
      <c r="E11" s="8"/>
      <c r="F11" s="8"/>
      <c r="G11" s="8"/>
      <c r="H11" s="8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spans="1:22" ht="18.75" x14ac:dyDescent="0.25">
      <c r="B12" s="122"/>
      <c r="C12" s="122" t="s">
        <v>325</v>
      </c>
      <c r="D12" s="9"/>
      <c r="E12" s="9"/>
      <c r="F12" s="9"/>
      <c r="G12" s="9"/>
      <c r="H12" s="9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spans="1:22" ht="18.75" x14ac:dyDescent="0.25">
      <c r="A13" s="151" t="s">
        <v>6</v>
      </c>
      <c r="B13" s="151"/>
      <c r="C13" s="151"/>
      <c r="D13" s="10"/>
      <c r="E13" s="10"/>
      <c r="F13" s="10"/>
      <c r="G13" s="10"/>
      <c r="H13" s="10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spans="1:22" s="12" customFormat="1" ht="15.7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</row>
    <row r="15" spans="1:22" s="13" customFormat="1" ht="18.75" x14ac:dyDescent="0.2">
      <c r="B15" s="123"/>
      <c r="C15" s="123" t="s">
        <v>324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ht="15" customHeight="1" x14ac:dyDescent="0.25">
      <c r="A16" s="151" t="s">
        <v>7</v>
      </c>
      <c r="B16" s="151"/>
      <c r="C16" s="15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</row>
    <row r="17" spans="1:22" ht="15" customHeight="1" x14ac:dyDescent="0.2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1:22" ht="15" customHeight="1" x14ac:dyDescent="0.25">
      <c r="A18" s="153" t="s">
        <v>8</v>
      </c>
      <c r="B18" s="153"/>
      <c r="C18" s="15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ht="15" customHeight="1" x14ac:dyDescent="0.25">
      <c r="A19" s="10"/>
      <c r="B19" s="10"/>
      <c r="C19" s="10"/>
      <c r="D19" s="10"/>
      <c r="E19" s="10"/>
      <c r="F19" s="10"/>
      <c r="G19" s="10"/>
      <c r="H19" s="10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</row>
    <row r="20" spans="1:22" ht="31.5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9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0"/>
      <c r="U20" s="20"/>
      <c r="V20" s="20"/>
    </row>
    <row r="21" spans="1:22" ht="18.75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9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0"/>
      <c r="U21" s="20"/>
      <c r="V21" s="20"/>
    </row>
    <row r="22" spans="1:22" ht="31.5" x14ac:dyDescent="0.25">
      <c r="A22" s="21" t="s">
        <v>12</v>
      </c>
      <c r="B22" s="22" t="s">
        <v>13</v>
      </c>
      <c r="C22" s="25" t="s">
        <v>346</v>
      </c>
      <c r="D22" s="19"/>
      <c r="E22" s="19"/>
      <c r="F22" s="19"/>
      <c r="G22" s="19"/>
      <c r="H22" s="19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0"/>
      <c r="U22" s="20"/>
      <c r="V22" s="20"/>
    </row>
    <row r="23" spans="1:22" ht="189" x14ac:dyDescent="0.25">
      <c r="A23" s="21" t="s">
        <v>14</v>
      </c>
      <c r="B23" s="23" t="s">
        <v>15</v>
      </c>
      <c r="C23" s="24" t="s">
        <v>16</v>
      </c>
      <c r="D23" s="19"/>
      <c r="E23" s="19"/>
      <c r="F23" s="19"/>
      <c r="G23" s="19"/>
      <c r="H23" s="19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0"/>
      <c r="U23" s="20"/>
      <c r="V23" s="20"/>
    </row>
    <row r="24" spans="1:22" ht="18.75" x14ac:dyDescent="0.25">
      <c r="A24" s="152"/>
      <c r="B24" s="152"/>
      <c r="C24" s="152"/>
      <c r="D24" s="19"/>
      <c r="E24" s="19"/>
      <c r="F24" s="19"/>
      <c r="G24" s="19"/>
      <c r="H24" s="1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0"/>
      <c r="U24" s="20"/>
      <c r="V24" s="20"/>
    </row>
    <row r="25" spans="1:22" s="29" customFormat="1" ht="47.25" x14ac:dyDescent="0.2">
      <c r="A25" s="21" t="s">
        <v>17</v>
      </c>
      <c r="B25" s="25" t="s">
        <v>18</v>
      </c>
      <c r="C25" s="18" t="s">
        <v>19</v>
      </c>
      <c r="D25" s="26"/>
      <c r="E25" s="26"/>
      <c r="F25" s="26"/>
      <c r="G25" s="26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8"/>
      <c r="T25" s="28"/>
      <c r="U25" s="28"/>
      <c r="V25" s="28"/>
    </row>
    <row r="26" spans="1:22" s="29" customFormat="1" ht="31.5" x14ac:dyDescent="0.2">
      <c r="A26" s="21" t="s">
        <v>20</v>
      </c>
      <c r="B26" s="25" t="s">
        <v>21</v>
      </c>
      <c r="C26" s="18" t="s">
        <v>22</v>
      </c>
      <c r="D26" s="26"/>
      <c r="E26" s="26"/>
      <c r="F26" s="26"/>
      <c r="G26" s="26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8"/>
      <c r="T26" s="28"/>
      <c r="U26" s="28"/>
      <c r="V26" s="28"/>
    </row>
    <row r="27" spans="1:22" s="29" customFormat="1" ht="47.25" x14ac:dyDescent="0.2">
      <c r="A27" s="21" t="s">
        <v>23</v>
      </c>
      <c r="B27" s="25" t="s">
        <v>24</v>
      </c>
      <c r="C27" s="18" t="s">
        <v>338</v>
      </c>
      <c r="D27" s="26"/>
      <c r="E27" s="26"/>
      <c r="F27" s="26"/>
      <c r="G27" s="26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8"/>
      <c r="T27" s="28"/>
      <c r="U27" s="28"/>
      <c r="V27" s="28"/>
    </row>
    <row r="28" spans="1:22" s="29" customFormat="1" ht="18.75" x14ac:dyDescent="0.2">
      <c r="A28" s="21" t="s">
        <v>25</v>
      </c>
      <c r="B28" s="25" t="s">
        <v>26</v>
      </c>
      <c r="C28" s="18" t="s">
        <v>27</v>
      </c>
      <c r="D28" s="26"/>
      <c r="E28" s="26"/>
      <c r="F28" s="26"/>
      <c r="G28" s="26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8"/>
      <c r="T28" s="28"/>
      <c r="U28" s="28"/>
      <c r="V28" s="28"/>
    </row>
    <row r="29" spans="1:22" s="29" customFormat="1" ht="31.5" x14ac:dyDescent="0.2">
      <c r="A29" s="21" t="s">
        <v>28</v>
      </c>
      <c r="B29" s="25" t="s">
        <v>29</v>
      </c>
      <c r="C29" s="18" t="s">
        <v>27</v>
      </c>
      <c r="D29" s="26"/>
      <c r="E29" s="26"/>
      <c r="F29" s="26"/>
      <c r="G29" s="26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8"/>
      <c r="T29" s="28"/>
      <c r="U29" s="28"/>
      <c r="V29" s="28"/>
    </row>
    <row r="30" spans="1:22" s="29" customFormat="1" ht="31.5" x14ac:dyDescent="0.2">
      <c r="A30" s="21" t="s">
        <v>30</v>
      </c>
      <c r="B30" s="25" t="s">
        <v>31</v>
      </c>
      <c r="C30" s="18" t="s">
        <v>27</v>
      </c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8"/>
      <c r="T30" s="28"/>
      <c r="U30" s="28"/>
      <c r="V30" s="28"/>
    </row>
    <row r="31" spans="1:22" ht="31.5" x14ac:dyDescent="0.25">
      <c r="A31" s="21" t="s">
        <v>32</v>
      </c>
      <c r="B31" s="25" t="s">
        <v>33</v>
      </c>
      <c r="C31" s="18" t="s">
        <v>27</v>
      </c>
      <c r="D31" s="26"/>
      <c r="E31" s="26"/>
      <c r="F31" s="26"/>
      <c r="G31" s="26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8"/>
      <c r="T31" s="28"/>
      <c r="U31" s="28"/>
      <c r="V31" s="28"/>
    </row>
    <row r="32" spans="1:22" ht="31.5" x14ac:dyDescent="0.25">
      <c r="A32" s="21" t="s">
        <v>34</v>
      </c>
      <c r="B32" s="25" t="s">
        <v>35</v>
      </c>
      <c r="C32" s="18" t="s">
        <v>27</v>
      </c>
      <c r="D32" s="26"/>
      <c r="E32" s="26"/>
      <c r="F32" s="26"/>
      <c r="G32" s="26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8"/>
      <c r="T32" s="28"/>
      <c r="U32" s="28"/>
      <c r="V32" s="28"/>
    </row>
    <row r="33" spans="1:22" ht="78.75" x14ac:dyDescent="0.25">
      <c r="A33" s="21" t="s">
        <v>36</v>
      </c>
      <c r="B33" s="25" t="s">
        <v>37</v>
      </c>
      <c r="C33" s="18" t="s">
        <v>38</v>
      </c>
      <c r="D33" s="26"/>
      <c r="E33" s="26"/>
      <c r="F33" s="26"/>
      <c r="G33" s="26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8"/>
      <c r="T33" s="28"/>
      <c r="U33" s="28"/>
      <c r="V33" s="28"/>
    </row>
    <row r="34" spans="1:22" ht="94.5" x14ac:dyDescent="0.25">
      <c r="A34" s="21" t="s">
        <v>39</v>
      </c>
      <c r="B34" s="25" t="s">
        <v>40</v>
      </c>
      <c r="C34" s="18" t="s">
        <v>38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</row>
    <row r="35" spans="1:22" ht="47.25" x14ac:dyDescent="0.25">
      <c r="A35" s="21" t="s">
        <v>41</v>
      </c>
      <c r="B35" s="25" t="s">
        <v>42</v>
      </c>
      <c r="C35" s="18" t="s">
        <v>19</v>
      </c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</row>
    <row r="36" spans="1:22" ht="31.5" x14ac:dyDescent="0.25">
      <c r="A36" s="21" t="s">
        <v>43</v>
      </c>
      <c r="B36" s="25" t="s">
        <v>44</v>
      </c>
      <c r="C36" s="18" t="s">
        <v>27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</row>
    <row r="37" spans="1:22" ht="15.75" x14ac:dyDescent="0.25">
      <c r="A37" s="21" t="s">
        <v>45</v>
      </c>
      <c r="B37" s="25" t="s">
        <v>46</v>
      </c>
      <c r="C37" s="18" t="s">
        <v>27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</row>
    <row r="38" spans="1:22" ht="15.75" x14ac:dyDescent="0.25">
      <c r="A38" s="21" t="s">
        <v>47</v>
      </c>
      <c r="B38" s="25" t="s">
        <v>48</v>
      </c>
      <c r="C38" s="18" t="s">
        <v>27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ht="15.75" x14ac:dyDescent="0.25">
      <c r="A39" s="152"/>
      <c r="B39" s="152"/>
      <c r="C39" s="152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</row>
    <row r="40" spans="1:22" ht="63" x14ac:dyDescent="0.25">
      <c r="A40" s="21" t="s">
        <v>49</v>
      </c>
      <c r="B40" s="25" t="s">
        <v>50</v>
      </c>
      <c r="C40" s="31" t="s">
        <v>337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</row>
    <row r="41" spans="1:22" ht="94.5" x14ac:dyDescent="0.25">
      <c r="A41" s="21" t="s">
        <v>51</v>
      </c>
      <c r="B41" s="25" t="s">
        <v>52</v>
      </c>
      <c r="C41" s="18" t="s">
        <v>27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</row>
    <row r="42" spans="1:22" ht="62.25" customHeight="1" x14ac:dyDescent="0.25">
      <c r="A42" s="21" t="s">
        <v>53</v>
      </c>
      <c r="B42" s="25" t="s">
        <v>54</v>
      </c>
      <c r="C42" s="18" t="s">
        <v>27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</row>
    <row r="43" spans="1:22" ht="173.25" x14ac:dyDescent="0.25">
      <c r="A43" s="21" t="s">
        <v>55</v>
      </c>
      <c r="B43" s="25" t="s">
        <v>56</v>
      </c>
      <c r="C43" s="18" t="s">
        <v>27</v>
      </c>
      <c r="D43" s="30"/>
      <c r="E43" s="30"/>
      <c r="F43" s="30"/>
      <c r="G43" s="30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</row>
    <row r="44" spans="1:22" ht="94.5" x14ac:dyDescent="0.25">
      <c r="A44" s="21" t="s">
        <v>57</v>
      </c>
      <c r="B44" s="25" t="s">
        <v>58</v>
      </c>
      <c r="C44" s="18" t="s">
        <v>27</v>
      </c>
      <c r="D44" s="30"/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</row>
    <row r="45" spans="1:22" ht="80.25" customHeight="1" x14ac:dyDescent="0.25">
      <c r="A45" s="21" t="s">
        <v>59</v>
      </c>
      <c r="B45" s="25" t="s">
        <v>60</v>
      </c>
      <c r="C45" s="31" t="s">
        <v>19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</row>
    <row r="46" spans="1:22" ht="94.5" x14ac:dyDescent="0.25">
      <c r="A46" s="21" t="s">
        <v>61</v>
      </c>
      <c r="B46" s="25" t="s">
        <v>62</v>
      </c>
      <c r="C46" s="32" t="s">
        <v>19</v>
      </c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</row>
    <row r="47" spans="1:22" ht="15.75" x14ac:dyDescent="0.25">
      <c r="A47" s="152"/>
      <c r="B47" s="152"/>
      <c r="C47" s="152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</row>
    <row r="48" spans="1:22" ht="47.25" customHeight="1" x14ac:dyDescent="0.25">
      <c r="A48" s="21" t="s">
        <v>63</v>
      </c>
      <c r="B48" s="25" t="s">
        <v>323</v>
      </c>
      <c r="C48" s="33" t="s">
        <v>344</v>
      </c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</row>
    <row r="49" spans="1:22" ht="47.25" x14ac:dyDescent="0.25">
      <c r="A49" s="21" t="s">
        <v>64</v>
      </c>
      <c r="B49" s="25" t="s">
        <v>65</v>
      </c>
      <c r="C49" s="31" t="s">
        <v>19</v>
      </c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</row>
  </sheetData>
  <mergeCells count="9">
    <mergeCell ref="A7:C7"/>
    <mergeCell ref="A9:C9"/>
    <mergeCell ref="A10:C10"/>
    <mergeCell ref="A39:C39"/>
    <mergeCell ref="A47:C47"/>
    <mergeCell ref="A13:C13"/>
    <mergeCell ref="A16:C16"/>
    <mergeCell ref="A18:C18"/>
    <mergeCell ref="A24:C24"/>
  </mergeCells>
  <pageMargins left="0.70866141732283472" right="0" top="0" bottom="0" header="0" footer="0"/>
  <pageSetup paperSize="9" scale="42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0"/>
  <sheetViews>
    <sheetView view="pageBreakPreview" topLeftCell="A11" zoomScale="75" zoomScaleNormal="100" zoomScalePageLayoutView="75" workbookViewId="0">
      <selection activeCell="C26" sqref="C26"/>
    </sheetView>
  </sheetViews>
  <sheetFormatPr defaultRowHeight="15" x14ac:dyDescent="0.25"/>
  <cols>
    <col min="1" max="1" width="6.140625"/>
    <col min="2" max="2" width="51.7109375"/>
    <col min="3" max="3" width="94.85546875"/>
    <col min="4" max="4" width="13.5703125"/>
    <col min="5" max="5" width="35.140625"/>
    <col min="6" max="6" width="19.140625"/>
    <col min="7" max="7" width="24.7109375"/>
    <col min="8" max="8" width="15.7109375"/>
    <col min="9" max="1025" width="8.5703125"/>
  </cols>
  <sheetData>
    <row r="1" spans="1:29" s="2" customFormat="1" ht="18.75" customHeight="1" x14ac:dyDescent="0.2">
      <c r="A1" s="1"/>
      <c r="C1" s="3" t="s">
        <v>0</v>
      </c>
    </row>
    <row r="2" spans="1:29" ht="18.75" customHeight="1" x14ac:dyDescent="0.3">
      <c r="A2" s="1"/>
      <c r="B2" s="2"/>
      <c r="C2" s="4" t="s">
        <v>1</v>
      </c>
      <c r="E2" s="2"/>
      <c r="F2" s="2"/>
    </row>
    <row r="3" spans="1:29" ht="18.75" x14ac:dyDescent="0.3">
      <c r="A3" s="5"/>
      <c r="C3" s="4" t="s">
        <v>2</v>
      </c>
      <c r="E3" s="2"/>
      <c r="F3" s="2"/>
    </row>
    <row r="4" spans="1:29" ht="18.75" x14ac:dyDescent="0.3">
      <c r="A4" s="5"/>
      <c r="C4" s="4"/>
      <c r="E4" s="2"/>
      <c r="F4" s="2"/>
    </row>
    <row r="5" spans="1:29" ht="15.75" x14ac:dyDescent="0.25">
      <c r="B5" s="124"/>
      <c r="C5" s="124" t="str">
        <f>'1. паспорт местоположение'!C5</f>
        <v>Год раскрытия информации: 2022 год</v>
      </c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</row>
    <row r="6" spans="1:29" ht="18.75" x14ac:dyDescent="0.3">
      <c r="A6" s="5"/>
      <c r="E6" s="2"/>
      <c r="F6" s="2"/>
      <c r="G6" s="4"/>
    </row>
    <row r="7" spans="1:29" ht="18.75" x14ac:dyDescent="0.25">
      <c r="A7" s="149" t="s">
        <v>3</v>
      </c>
      <c r="B7" s="149"/>
      <c r="C7" s="14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9" ht="18.75" x14ac:dyDescent="0.25">
      <c r="A8" s="149"/>
      <c r="B8" s="149"/>
      <c r="C8" s="149"/>
      <c r="D8" s="8"/>
      <c r="E8" s="8"/>
      <c r="F8" s="8"/>
      <c r="G8" s="8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9" ht="18.75" x14ac:dyDescent="0.25">
      <c r="A9" s="150" t="s">
        <v>4</v>
      </c>
      <c r="B9" s="150"/>
      <c r="C9" s="150"/>
      <c r="D9" s="9"/>
      <c r="E9" s="9"/>
      <c r="F9" s="9"/>
      <c r="G9" s="9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9" ht="18.75" x14ac:dyDescent="0.25">
      <c r="A10" s="151" t="s">
        <v>5</v>
      </c>
      <c r="B10" s="151"/>
      <c r="C10" s="151"/>
      <c r="D10" s="10"/>
      <c r="E10" s="10"/>
      <c r="F10" s="10"/>
      <c r="G10" s="10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9" ht="18.75" x14ac:dyDescent="0.25">
      <c r="A11" s="149"/>
      <c r="B11" s="149"/>
      <c r="C11" s="149"/>
      <c r="D11" s="8"/>
      <c r="E11" s="8"/>
      <c r="F11" s="8"/>
      <c r="G11" s="8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9" ht="18.75" x14ac:dyDescent="0.25">
      <c r="B12" s="122"/>
      <c r="C12" s="122" t="str">
        <f>'1. паспорт местоположение'!C12</f>
        <v>M_UES_S7</v>
      </c>
      <c r="D12" s="9"/>
      <c r="E12" s="9"/>
      <c r="F12" s="9"/>
      <c r="G12" s="9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9" ht="18.75" x14ac:dyDescent="0.25">
      <c r="A13" s="151" t="s">
        <v>6</v>
      </c>
      <c r="B13" s="151"/>
      <c r="C13" s="151"/>
      <c r="D13" s="10"/>
      <c r="E13" s="10"/>
      <c r="F13" s="10"/>
      <c r="G13" s="10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9" s="12" customFormat="1" ht="15.75" customHeight="1" x14ac:dyDescent="0.2">
      <c r="A14" s="154"/>
      <c r="B14" s="154"/>
      <c r="C14" s="154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9" s="13" customFormat="1" ht="18.75" x14ac:dyDescent="0.2">
      <c r="B15" s="123"/>
      <c r="C15" s="123" t="str">
        <f>'1. паспорт местоположение'!C15</f>
        <v>Создание системы АСКУЭ монтаж УСПД</v>
      </c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</row>
    <row r="16" spans="1:29" ht="15" customHeight="1" x14ac:dyDescent="0.25">
      <c r="A16" s="151" t="s">
        <v>7</v>
      </c>
      <c r="B16" s="151"/>
      <c r="C16" s="151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</row>
    <row r="17" spans="1:21" ht="15" customHeight="1" x14ac:dyDescent="0.25">
      <c r="A17" s="154"/>
      <c r="B17" s="154"/>
      <c r="C17" s="15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</row>
    <row r="18" spans="1:21" ht="27.75" customHeight="1" x14ac:dyDescent="0.25">
      <c r="A18" s="153" t="s">
        <v>66</v>
      </c>
      <c r="B18" s="153"/>
      <c r="C18" s="153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</row>
    <row r="19" spans="1:21" ht="15" customHeight="1" x14ac:dyDescent="0.25">
      <c r="A19" s="10"/>
      <c r="B19" s="10"/>
      <c r="C19" s="10"/>
      <c r="D19" s="10"/>
      <c r="E19" s="10"/>
      <c r="F19" s="10"/>
      <c r="G19" s="10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</row>
    <row r="20" spans="1:21" ht="39.75" customHeight="1" x14ac:dyDescent="0.25">
      <c r="A20" s="16" t="s">
        <v>9</v>
      </c>
      <c r="B20" s="17" t="s">
        <v>10</v>
      </c>
      <c r="C20" s="18" t="s">
        <v>11</v>
      </c>
      <c r="D20" s="19"/>
      <c r="E20" s="19"/>
      <c r="F20" s="19"/>
      <c r="G20" s="19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20"/>
      <c r="T20" s="20"/>
      <c r="U20" s="20"/>
    </row>
    <row r="21" spans="1:21" ht="16.5" customHeight="1" x14ac:dyDescent="0.25">
      <c r="A21" s="18">
        <v>1</v>
      </c>
      <c r="B21" s="17">
        <v>2</v>
      </c>
      <c r="C21" s="18">
        <v>3</v>
      </c>
      <c r="D21" s="19"/>
      <c r="E21" s="19"/>
      <c r="F21" s="19"/>
      <c r="G21" s="19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20"/>
      <c r="T21" s="20"/>
      <c r="U21" s="20"/>
    </row>
    <row r="22" spans="1:21" ht="203.25" customHeight="1" x14ac:dyDescent="0.25">
      <c r="A22" s="21" t="s">
        <v>12</v>
      </c>
      <c r="B22" s="35" t="s">
        <v>67</v>
      </c>
      <c r="C22" s="24" t="s">
        <v>68</v>
      </c>
      <c r="D22" s="19"/>
      <c r="E22" s="19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20"/>
      <c r="R22" s="20"/>
      <c r="S22" s="20"/>
      <c r="T22" s="20"/>
      <c r="U22" s="20"/>
    </row>
    <row r="23" spans="1:21" ht="31.5" x14ac:dyDescent="0.25">
      <c r="A23" s="21" t="s">
        <v>14</v>
      </c>
      <c r="B23" s="23" t="s">
        <v>69</v>
      </c>
      <c r="C23" s="18" t="s">
        <v>326</v>
      </c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</row>
    <row r="24" spans="1:21" ht="47.25" x14ac:dyDescent="0.25">
      <c r="A24" s="21" t="s">
        <v>17</v>
      </c>
      <c r="B24" s="23" t="s">
        <v>70</v>
      </c>
      <c r="C24" s="18" t="s">
        <v>339</v>
      </c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</row>
    <row r="25" spans="1:21" ht="31.5" x14ac:dyDescent="0.25">
      <c r="A25" s="21" t="s">
        <v>20</v>
      </c>
      <c r="B25" s="23" t="s">
        <v>71</v>
      </c>
      <c r="C25" s="18" t="s">
        <v>343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</row>
    <row r="26" spans="1:21" ht="31.5" x14ac:dyDescent="0.25">
      <c r="A26" s="21" t="s">
        <v>23</v>
      </c>
      <c r="B26" s="23" t="s">
        <v>72</v>
      </c>
      <c r="C26" s="18" t="s">
        <v>19</v>
      </c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</row>
    <row r="27" spans="1:21" ht="47.25" x14ac:dyDescent="0.25">
      <c r="A27" s="21" t="s">
        <v>25</v>
      </c>
      <c r="B27" s="23" t="s">
        <v>73</v>
      </c>
      <c r="C27" s="16" t="s">
        <v>336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</row>
    <row r="28" spans="1:21" ht="31.5" x14ac:dyDescent="0.25">
      <c r="A28" s="21" t="s">
        <v>28</v>
      </c>
      <c r="B28" s="23" t="s">
        <v>74</v>
      </c>
      <c r="C28" s="18">
        <v>2022</v>
      </c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</row>
    <row r="29" spans="1:21" ht="31.5" x14ac:dyDescent="0.25">
      <c r="A29" s="21" t="s">
        <v>30</v>
      </c>
      <c r="B29" s="16" t="s">
        <v>75</v>
      </c>
      <c r="C29" s="18">
        <v>2022</v>
      </c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</row>
    <row r="30" spans="1:21" ht="31.5" x14ac:dyDescent="0.25">
      <c r="A30" s="21" t="s">
        <v>32</v>
      </c>
      <c r="B30" s="16" t="s">
        <v>76</v>
      </c>
      <c r="C30" s="18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</row>
  </sheetData>
  <mergeCells count="10">
    <mergeCell ref="A17:C17"/>
    <mergeCell ref="A18:C18"/>
    <mergeCell ref="A11:C11"/>
    <mergeCell ref="A13:C13"/>
    <mergeCell ref="A14:C14"/>
    <mergeCell ref="A7:C7"/>
    <mergeCell ref="A8:C8"/>
    <mergeCell ref="A9:C9"/>
    <mergeCell ref="A10:C10"/>
    <mergeCell ref="A16:C16"/>
  </mergeCells>
  <pageMargins left="0.70833333333333304" right="0.70833333333333304" top="0.74791666666666701" bottom="0.74791666666666701" header="0.51180555555555496" footer="0.51180555555555496"/>
  <pageSetup paperSize="9" scale="57" firstPageNumber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54"/>
  <sheetViews>
    <sheetView view="pageBreakPreview" topLeftCell="A49" zoomScale="75" zoomScaleNormal="100" zoomScalePageLayoutView="75" workbookViewId="0">
      <selection activeCell="J62" sqref="J62"/>
    </sheetView>
  </sheetViews>
  <sheetFormatPr defaultRowHeight="15" x14ac:dyDescent="0.25"/>
  <cols>
    <col min="1" max="1" width="8.5703125"/>
    <col min="2" max="2" width="36.42578125"/>
    <col min="3" max="3" width="11.85546875"/>
    <col min="4" max="4" width="12.42578125"/>
    <col min="5" max="6" width="0" hidden="1"/>
    <col min="7" max="7" width="13.28515625"/>
    <col min="8" max="8" width="15.140625"/>
    <col min="9" max="10" width="17.5703125"/>
    <col min="11" max="11" width="62.5703125"/>
    <col min="12" max="12" width="31"/>
    <col min="13" max="252" width="8.5703125"/>
    <col min="253" max="253" width="36.42578125"/>
    <col min="254" max="254" width="8.5703125"/>
    <col min="255" max="255" width="12.42578125"/>
    <col min="256" max="257" width="0" hidden="1"/>
    <col min="258" max="258" width="17.5703125"/>
    <col min="259" max="259" width="62.5703125"/>
    <col min="260" max="263" width="8.5703125"/>
    <col min="264" max="264" width="14"/>
    <col min="265" max="508" width="8.5703125"/>
    <col min="509" max="509" width="36.42578125"/>
    <col min="510" max="510" width="8.5703125"/>
    <col min="511" max="511" width="12.42578125"/>
    <col min="512" max="513" width="0" hidden="1"/>
    <col min="514" max="514" width="17.5703125"/>
    <col min="515" max="515" width="62.5703125"/>
    <col min="516" max="519" width="8.5703125"/>
    <col min="520" max="520" width="14"/>
    <col min="521" max="764" width="8.5703125"/>
    <col min="765" max="765" width="36.42578125"/>
    <col min="766" max="766" width="8.5703125"/>
    <col min="767" max="767" width="12.42578125"/>
    <col min="768" max="769" width="0" hidden="1"/>
    <col min="770" max="770" width="17.5703125"/>
    <col min="771" max="771" width="62.5703125"/>
    <col min="772" max="775" width="8.5703125"/>
    <col min="776" max="776" width="14"/>
    <col min="777" max="1020" width="8.5703125"/>
    <col min="1021" max="1021" width="36.42578125"/>
    <col min="1022" max="1022" width="8.5703125"/>
    <col min="1023" max="1023" width="12.42578125"/>
    <col min="1024" max="1025" width="0" hidden="1"/>
  </cols>
  <sheetData>
    <row r="1" spans="1:44" ht="18.75" x14ac:dyDescent="0.25">
      <c r="L1" s="3" t="s">
        <v>0</v>
      </c>
    </row>
    <row r="2" spans="1:44" ht="18.75" x14ac:dyDescent="0.3">
      <c r="L2" s="4" t="s">
        <v>1</v>
      </c>
    </row>
    <row r="3" spans="1:44" ht="18.75" x14ac:dyDescent="0.3">
      <c r="L3" s="4" t="s">
        <v>2</v>
      </c>
    </row>
    <row r="4" spans="1:44" ht="18.75" x14ac:dyDescent="0.3">
      <c r="K4" s="4"/>
    </row>
    <row r="5" spans="1:44" ht="15.75" x14ac:dyDescent="0.25">
      <c r="B5" s="124"/>
      <c r="C5" s="124"/>
      <c r="D5" s="124"/>
      <c r="E5" s="124"/>
      <c r="F5" s="124"/>
      <c r="G5" s="124"/>
      <c r="H5" s="124"/>
      <c r="I5" s="124" t="str">
        <f>'1. паспорт местоположение'!C5</f>
        <v>Год раскрытия информации: 2022 год</v>
      </c>
      <c r="J5" s="124"/>
      <c r="K5" s="124"/>
      <c r="L5" s="12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  <c r="AP5" s="34"/>
      <c r="AQ5" s="34"/>
      <c r="AR5" s="34"/>
    </row>
    <row r="6" spans="1:44" ht="18.75" x14ac:dyDescent="0.3">
      <c r="K6" s="4"/>
    </row>
    <row r="7" spans="1:44" ht="18.75" x14ac:dyDescent="0.25">
      <c r="A7" s="149" t="s">
        <v>3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</row>
    <row r="8" spans="1:44" ht="18.75" x14ac:dyDescent="0.25">
      <c r="A8" s="149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</row>
    <row r="9" spans="1:44" ht="18.75" x14ac:dyDescent="0.25">
      <c r="A9" s="150" t="s">
        <v>4</v>
      </c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</row>
    <row r="10" spans="1:44" ht="15.75" x14ac:dyDescent="0.25">
      <c r="A10" s="151" t="s">
        <v>5</v>
      </c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</row>
    <row r="11" spans="1:44" ht="18.75" x14ac:dyDescent="0.25">
      <c r="A11" s="149"/>
      <c r="B11" s="149"/>
      <c r="C11" s="149"/>
      <c r="D11" s="149"/>
      <c r="E11" s="149"/>
      <c r="F11" s="149"/>
      <c r="G11" s="149"/>
      <c r="H11" s="149"/>
      <c r="I11" s="149"/>
      <c r="J11" s="149"/>
      <c r="K11" s="149"/>
      <c r="L11" s="149"/>
    </row>
    <row r="12" spans="1:44" ht="18.75" x14ac:dyDescent="0.25">
      <c r="B12" s="122"/>
      <c r="C12" s="122"/>
      <c r="D12" s="122"/>
      <c r="E12" s="122"/>
      <c r="F12" s="122"/>
      <c r="G12" s="122"/>
      <c r="H12" s="122"/>
      <c r="I12" s="122" t="str">
        <f>'1. паспорт местоположение'!C12</f>
        <v>M_UES_S7</v>
      </c>
      <c r="J12" s="122"/>
      <c r="K12" s="122"/>
      <c r="L12" s="122"/>
    </row>
    <row r="13" spans="1:44" ht="15.75" x14ac:dyDescent="0.25">
      <c r="A13" s="151" t="s">
        <v>6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</row>
    <row r="14" spans="1:44" ht="18.75" x14ac:dyDescent="0.25">
      <c r="A14" s="154"/>
      <c r="B14" s="154"/>
      <c r="C14" s="154"/>
      <c r="D14" s="154"/>
      <c r="E14" s="154"/>
      <c r="F14" s="154"/>
      <c r="G14" s="154"/>
      <c r="H14" s="154"/>
      <c r="I14" s="154"/>
      <c r="J14" s="154"/>
      <c r="K14" s="154"/>
      <c r="L14" s="154"/>
    </row>
    <row r="15" spans="1:44" ht="18.75" x14ac:dyDescent="0.25">
      <c r="B15" s="123"/>
      <c r="C15" s="123"/>
      <c r="D15" s="123"/>
      <c r="E15" s="123"/>
      <c r="F15" s="123"/>
      <c r="G15" s="123"/>
      <c r="H15" s="123"/>
      <c r="I15" s="123" t="str">
        <f>'1. паспорт местоположение'!C15</f>
        <v>Создание системы АСКУЭ монтаж УСПД</v>
      </c>
      <c r="J15" s="123"/>
      <c r="K15" s="123"/>
      <c r="L15" s="123"/>
    </row>
    <row r="16" spans="1:44" ht="15.75" x14ac:dyDescent="0.25">
      <c r="A16" s="151" t="s">
        <v>7</v>
      </c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</row>
    <row r="17" spans="1:12" ht="15.75" customHeight="1" x14ac:dyDescent="0.25">
      <c r="L17" s="36"/>
    </row>
    <row r="18" spans="1:12" ht="15.75" x14ac:dyDescent="0.25">
      <c r="K18" s="37"/>
    </row>
    <row r="19" spans="1:12" ht="15.75" customHeight="1" x14ac:dyDescent="0.25">
      <c r="A19" s="155" t="s">
        <v>77</v>
      </c>
      <c r="B19" s="155"/>
      <c r="C19" s="155"/>
      <c r="D19" s="155"/>
      <c r="E19" s="155"/>
      <c r="F19" s="155"/>
      <c r="G19" s="155"/>
      <c r="H19" s="155"/>
      <c r="I19" s="155"/>
      <c r="J19" s="155"/>
      <c r="K19" s="155"/>
      <c r="L19" s="155"/>
    </row>
    <row r="20" spans="1:12" ht="15.75" x14ac:dyDescent="0.25">
      <c r="A20" s="38"/>
      <c r="B20" s="38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ht="28.5" customHeight="1" x14ac:dyDescent="0.25">
      <c r="A21" s="156" t="s">
        <v>78</v>
      </c>
      <c r="B21" s="156" t="s">
        <v>79</v>
      </c>
      <c r="C21" s="157" t="s">
        <v>80</v>
      </c>
      <c r="D21" s="157"/>
      <c r="E21" s="157"/>
      <c r="F21" s="157"/>
      <c r="G21" s="157"/>
      <c r="H21" s="157"/>
      <c r="I21" s="156" t="s">
        <v>81</v>
      </c>
      <c r="J21" s="156" t="s">
        <v>82</v>
      </c>
      <c r="K21" s="156" t="s">
        <v>83</v>
      </c>
      <c r="L21" s="156" t="s">
        <v>84</v>
      </c>
    </row>
    <row r="22" spans="1:12" ht="58.5" customHeight="1" x14ac:dyDescent="0.25">
      <c r="A22" s="156"/>
      <c r="B22" s="156"/>
      <c r="C22" s="158" t="s">
        <v>85</v>
      </c>
      <c r="D22" s="158"/>
      <c r="E22" s="41"/>
      <c r="F22" s="42"/>
      <c r="G22" s="158" t="s">
        <v>86</v>
      </c>
      <c r="H22" s="158"/>
      <c r="I22" s="156"/>
      <c r="J22" s="156"/>
      <c r="K22" s="156"/>
      <c r="L22" s="156"/>
    </row>
    <row r="23" spans="1:12" ht="47.25" x14ac:dyDescent="0.25">
      <c r="A23" s="156"/>
      <c r="B23" s="156"/>
      <c r="C23" s="43" t="s">
        <v>87</v>
      </c>
      <c r="D23" s="43" t="s">
        <v>88</v>
      </c>
      <c r="E23" s="43" t="s">
        <v>87</v>
      </c>
      <c r="F23" s="43" t="s">
        <v>88</v>
      </c>
      <c r="G23" s="43" t="s">
        <v>87</v>
      </c>
      <c r="H23" s="43" t="s">
        <v>88</v>
      </c>
      <c r="I23" s="156"/>
      <c r="J23" s="156"/>
      <c r="K23" s="156"/>
      <c r="L23" s="156"/>
    </row>
    <row r="24" spans="1:12" ht="15.75" x14ac:dyDescent="0.25">
      <c r="A24" s="129">
        <v>1</v>
      </c>
      <c r="B24" s="129">
        <v>2</v>
      </c>
      <c r="C24" s="43">
        <v>3</v>
      </c>
      <c r="D24" s="43">
        <v>4</v>
      </c>
      <c r="E24" s="43">
        <v>5</v>
      </c>
      <c r="F24" s="43">
        <v>6</v>
      </c>
      <c r="G24" s="43">
        <v>7</v>
      </c>
      <c r="H24" s="43">
        <v>8</v>
      </c>
      <c r="I24" s="43">
        <v>9</v>
      </c>
      <c r="J24" s="43">
        <v>10</v>
      </c>
      <c r="K24" s="43">
        <v>11</v>
      </c>
      <c r="L24" s="43">
        <v>12</v>
      </c>
    </row>
    <row r="25" spans="1:12" ht="31.5" x14ac:dyDescent="0.25">
      <c r="A25" s="43">
        <v>1</v>
      </c>
      <c r="B25" s="44" t="s">
        <v>89</v>
      </c>
      <c r="C25" s="92">
        <v>2022</v>
      </c>
      <c r="D25" s="92">
        <v>2022</v>
      </c>
      <c r="E25" s="92">
        <v>2022</v>
      </c>
      <c r="F25" s="92">
        <v>2022</v>
      </c>
      <c r="G25" s="92">
        <v>2022</v>
      </c>
      <c r="H25" s="92">
        <v>2022</v>
      </c>
      <c r="I25" s="146">
        <v>0</v>
      </c>
      <c r="J25" s="146">
        <v>0</v>
      </c>
      <c r="K25" s="47"/>
      <c r="L25" s="48"/>
    </row>
    <row r="26" spans="1:12" ht="21.75" customHeight="1" x14ac:dyDescent="0.25">
      <c r="A26" s="43" t="s">
        <v>90</v>
      </c>
      <c r="B26" s="49" t="s">
        <v>91</v>
      </c>
      <c r="C26" s="50" t="s">
        <v>342</v>
      </c>
      <c r="D26" s="50" t="s">
        <v>342</v>
      </c>
      <c r="E26" s="50" t="s">
        <v>342</v>
      </c>
      <c r="F26" s="50" t="s">
        <v>342</v>
      </c>
      <c r="G26" s="50" t="s">
        <v>342</v>
      </c>
      <c r="H26" s="50" t="s">
        <v>342</v>
      </c>
      <c r="I26" s="50" t="s">
        <v>342</v>
      </c>
      <c r="J26" s="50" t="s">
        <v>342</v>
      </c>
      <c r="K26" s="47"/>
      <c r="L26" s="47"/>
    </row>
    <row r="27" spans="1:12" s="51" customFormat="1" ht="31.5" x14ac:dyDescent="0.25">
      <c r="A27" s="43" t="s">
        <v>92</v>
      </c>
      <c r="B27" s="49" t="s">
        <v>93</v>
      </c>
      <c r="C27" s="50" t="s">
        <v>342</v>
      </c>
      <c r="D27" s="50" t="s">
        <v>342</v>
      </c>
      <c r="E27" s="50" t="s">
        <v>342</v>
      </c>
      <c r="F27" s="50" t="s">
        <v>342</v>
      </c>
      <c r="G27" s="50" t="s">
        <v>342</v>
      </c>
      <c r="H27" s="50" t="s">
        <v>342</v>
      </c>
      <c r="I27" s="50" t="s">
        <v>342</v>
      </c>
      <c r="J27" s="50" t="s">
        <v>342</v>
      </c>
      <c r="K27" s="47"/>
      <c r="L27" s="47"/>
    </row>
    <row r="28" spans="1:12" s="51" customFormat="1" ht="63" x14ac:dyDescent="0.25">
      <c r="A28" s="43" t="s">
        <v>94</v>
      </c>
      <c r="B28" s="49" t="s">
        <v>95</v>
      </c>
      <c r="C28" s="50" t="s">
        <v>342</v>
      </c>
      <c r="D28" s="50" t="s">
        <v>342</v>
      </c>
      <c r="E28" s="50" t="s">
        <v>342</v>
      </c>
      <c r="F28" s="50" t="s">
        <v>342</v>
      </c>
      <c r="G28" s="50" t="s">
        <v>342</v>
      </c>
      <c r="H28" s="50" t="s">
        <v>342</v>
      </c>
      <c r="I28" s="50" t="s">
        <v>342</v>
      </c>
      <c r="J28" s="50" t="s">
        <v>342</v>
      </c>
      <c r="K28" s="47"/>
      <c r="L28" s="47"/>
    </row>
    <row r="29" spans="1:12" s="51" customFormat="1" ht="31.5" x14ac:dyDescent="0.25">
      <c r="A29" s="43" t="s">
        <v>96</v>
      </c>
      <c r="B29" s="49" t="s">
        <v>97</v>
      </c>
      <c r="C29" s="50" t="s">
        <v>342</v>
      </c>
      <c r="D29" s="50" t="s">
        <v>342</v>
      </c>
      <c r="E29" s="50" t="s">
        <v>342</v>
      </c>
      <c r="F29" s="50" t="s">
        <v>342</v>
      </c>
      <c r="G29" s="50" t="s">
        <v>342</v>
      </c>
      <c r="H29" s="50" t="s">
        <v>342</v>
      </c>
      <c r="I29" s="50" t="s">
        <v>342</v>
      </c>
      <c r="J29" s="50" t="s">
        <v>342</v>
      </c>
      <c r="K29" s="47"/>
      <c r="L29" s="47"/>
    </row>
    <row r="30" spans="1:12" ht="33" customHeight="1" x14ac:dyDescent="0.25">
      <c r="A30" s="43" t="s">
        <v>98</v>
      </c>
      <c r="B30" s="49" t="s">
        <v>99</v>
      </c>
      <c r="C30" s="50" t="s">
        <v>342</v>
      </c>
      <c r="D30" s="50" t="s">
        <v>342</v>
      </c>
      <c r="E30" s="50" t="s">
        <v>342</v>
      </c>
      <c r="F30" s="50" t="s">
        <v>342</v>
      </c>
      <c r="G30" s="50" t="s">
        <v>342</v>
      </c>
      <c r="H30" s="50" t="s">
        <v>342</v>
      </c>
      <c r="I30" s="50" t="s">
        <v>342</v>
      </c>
      <c r="J30" s="50" t="s">
        <v>342</v>
      </c>
      <c r="K30" s="46"/>
      <c r="L30" s="46"/>
    </row>
    <row r="31" spans="1:12" ht="33" customHeight="1" x14ac:dyDescent="0.25">
      <c r="A31" s="43" t="s">
        <v>100</v>
      </c>
      <c r="B31" s="52" t="s">
        <v>101</v>
      </c>
      <c r="C31" s="50" t="s">
        <v>342</v>
      </c>
      <c r="D31" s="50" t="s">
        <v>342</v>
      </c>
      <c r="E31" s="50" t="s">
        <v>342</v>
      </c>
      <c r="F31" s="50" t="s">
        <v>342</v>
      </c>
      <c r="G31" s="50" t="s">
        <v>342</v>
      </c>
      <c r="H31" s="50" t="s">
        <v>342</v>
      </c>
      <c r="I31" s="50" t="s">
        <v>342</v>
      </c>
      <c r="J31" s="50" t="s">
        <v>342</v>
      </c>
      <c r="K31" s="46"/>
      <c r="L31" s="46"/>
    </row>
    <row r="32" spans="1:12" ht="31.5" x14ac:dyDescent="0.25">
      <c r="A32" s="43" t="s">
        <v>102</v>
      </c>
      <c r="B32" s="52" t="s">
        <v>103</v>
      </c>
      <c r="C32" s="50" t="s">
        <v>342</v>
      </c>
      <c r="D32" s="50" t="s">
        <v>342</v>
      </c>
      <c r="E32" s="50" t="s">
        <v>342</v>
      </c>
      <c r="F32" s="50" t="s">
        <v>342</v>
      </c>
      <c r="G32" s="50" t="s">
        <v>342</v>
      </c>
      <c r="H32" s="50" t="s">
        <v>342</v>
      </c>
      <c r="I32" s="50" t="s">
        <v>342</v>
      </c>
      <c r="J32" s="50" t="s">
        <v>342</v>
      </c>
      <c r="K32" s="46"/>
      <c r="L32" s="46"/>
    </row>
    <row r="33" spans="1:12" ht="47.25" x14ac:dyDescent="0.25">
      <c r="A33" s="43" t="s">
        <v>104</v>
      </c>
      <c r="B33" s="52" t="s">
        <v>105</v>
      </c>
      <c r="C33" s="50" t="s">
        <v>342</v>
      </c>
      <c r="D33" s="50" t="s">
        <v>342</v>
      </c>
      <c r="E33" s="50" t="s">
        <v>342</v>
      </c>
      <c r="F33" s="50" t="s">
        <v>342</v>
      </c>
      <c r="G33" s="50" t="s">
        <v>342</v>
      </c>
      <c r="H33" s="50" t="s">
        <v>342</v>
      </c>
      <c r="I33" s="50" t="s">
        <v>342</v>
      </c>
      <c r="J33" s="50" t="s">
        <v>342</v>
      </c>
      <c r="K33" s="46"/>
      <c r="L33" s="46"/>
    </row>
    <row r="34" spans="1:12" ht="47.25" customHeight="1" x14ac:dyDescent="0.25">
      <c r="A34" s="43" t="s">
        <v>106</v>
      </c>
      <c r="B34" s="52" t="s">
        <v>107</v>
      </c>
      <c r="C34" s="50" t="s">
        <v>342</v>
      </c>
      <c r="D34" s="50" t="s">
        <v>342</v>
      </c>
      <c r="E34" s="50" t="s">
        <v>342</v>
      </c>
      <c r="F34" s="50" t="s">
        <v>342</v>
      </c>
      <c r="G34" s="50" t="s">
        <v>342</v>
      </c>
      <c r="H34" s="50" t="s">
        <v>342</v>
      </c>
      <c r="I34" s="50" t="s">
        <v>342</v>
      </c>
      <c r="J34" s="50" t="s">
        <v>342</v>
      </c>
      <c r="K34" s="46"/>
      <c r="L34" s="46"/>
    </row>
    <row r="35" spans="1:12" ht="31.5" x14ac:dyDescent="0.25">
      <c r="A35" s="43" t="s">
        <v>108</v>
      </c>
      <c r="B35" s="52" t="s">
        <v>109</v>
      </c>
      <c r="C35" s="50" t="s">
        <v>342</v>
      </c>
      <c r="D35" s="50" t="s">
        <v>342</v>
      </c>
      <c r="E35" s="50" t="s">
        <v>342</v>
      </c>
      <c r="F35" s="50" t="s">
        <v>342</v>
      </c>
      <c r="G35" s="50" t="s">
        <v>342</v>
      </c>
      <c r="H35" s="50" t="s">
        <v>342</v>
      </c>
      <c r="I35" s="50" t="s">
        <v>342</v>
      </c>
      <c r="J35" s="50" t="s">
        <v>342</v>
      </c>
      <c r="K35" s="46"/>
      <c r="L35" s="46"/>
    </row>
    <row r="36" spans="1:12" ht="31.5" x14ac:dyDescent="0.25">
      <c r="A36" s="43" t="s">
        <v>110</v>
      </c>
      <c r="B36" s="52" t="s">
        <v>111</v>
      </c>
      <c r="C36" s="50" t="s">
        <v>342</v>
      </c>
      <c r="D36" s="50" t="s">
        <v>342</v>
      </c>
      <c r="E36" s="50" t="s">
        <v>342</v>
      </c>
      <c r="F36" s="50" t="s">
        <v>342</v>
      </c>
      <c r="G36" s="50" t="s">
        <v>342</v>
      </c>
      <c r="H36" s="50" t="s">
        <v>342</v>
      </c>
      <c r="I36" s="50" t="s">
        <v>342</v>
      </c>
      <c r="J36" s="50" t="s">
        <v>342</v>
      </c>
      <c r="K36" s="46"/>
      <c r="L36" s="46"/>
    </row>
    <row r="37" spans="1:12" ht="15.75" x14ac:dyDescent="0.25">
      <c r="A37" s="43" t="s">
        <v>112</v>
      </c>
      <c r="B37" s="52" t="s">
        <v>113</v>
      </c>
      <c r="C37" s="50" t="s">
        <v>342</v>
      </c>
      <c r="D37" s="50" t="s">
        <v>342</v>
      </c>
      <c r="E37" s="50" t="s">
        <v>342</v>
      </c>
      <c r="F37" s="50" t="s">
        <v>342</v>
      </c>
      <c r="G37" s="50" t="s">
        <v>342</v>
      </c>
      <c r="H37" s="50" t="s">
        <v>342</v>
      </c>
      <c r="I37" s="50" t="s">
        <v>342</v>
      </c>
      <c r="J37" s="50" t="s">
        <v>342</v>
      </c>
      <c r="K37" s="47"/>
      <c r="L37" s="47"/>
    </row>
    <row r="38" spans="1:12" ht="15.75" x14ac:dyDescent="0.25">
      <c r="A38" s="43" t="s">
        <v>114</v>
      </c>
      <c r="B38" s="44" t="s">
        <v>115</v>
      </c>
      <c r="C38" s="92">
        <v>2022</v>
      </c>
      <c r="D38" s="92">
        <v>2022</v>
      </c>
      <c r="E38" s="92">
        <v>2022</v>
      </c>
      <c r="F38" s="92">
        <v>2022</v>
      </c>
      <c r="G38" s="92">
        <v>2022</v>
      </c>
      <c r="H38" s="92">
        <v>2022</v>
      </c>
      <c r="I38" s="146">
        <v>0</v>
      </c>
      <c r="J38" s="146">
        <v>0</v>
      </c>
      <c r="K38" s="47"/>
      <c r="L38" s="47"/>
    </row>
    <row r="39" spans="1:12" ht="63.75" customHeight="1" x14ac:dyDescent="0.25">
      <c r="A39" s="43">
        <v>2</v>
      </c>
      <c r="B39" s="52" t="s">
        <v>116</v>
      </c>
      <c r="C39" s="50" t="s">
        <v>342</v>
      </c>
      <c r="D39" s="50" t="s">
        <v>342</v>
      </c>
      <c r="E39" s="50" t="s">
        <v>342</v>
      </c>
      <c r="F39" s="50" t="s">
        <v>342</v>
      </c>
      <c r="G39" s="50" t="s">
        <v>342</v>
      </c>
      <c r="H39" s="50" t="s">
        <v>342</v>
      </c>
      <c r="I39" s="50" t="s">
        <v>342</v>
      </c>
      <c r="J39" s="50" t="s">
        <v>342</v>
      </c>
      <c r="K39" s="47"/>
      <c r="L39" s="47"/>
    </row>
    <row r="40" spans="1:12" ht="24" customHeight="1" x14ac:dyDescent="0.25">
      <c r="A40" s="43" t="s">
        <v>117</v>
      </c>
      <c r="B40" s="52" t="s">
        <v>118</v>
      </c>
      <c r="C40" s="92">
        <v>2022</v>
      </c>
      <c r="D40" s="92">
        <v>2022</v>
      </c>
      <c r="E40" s="45"/>
      <c r="F40" s="45"/>
      <c r="G40" s="92">
        <v>2022</v>
      </c>
      <c r="H40" s="92">
        <v>2022</v>
      </c>
      <c r="I40" s="146">
        <v>0</v>
      </c>
      <c r="J40" s="146">
        <v>0</v>
      </c>
      <c r="K40" s="47"/>
      <c r="L40" s="47"/>
    </row>
    <row r="41" spans="1:12" ht="47.25" x14ac:dyDescent="0.25">
      <c r="A41" s="43" t="s">
        <v>119</v>
      </c>
      <c r="B41" s="44" t="s">
        <v>120</v>
      </c>
      <c r="C41" s="50" t="s">
        <v>342</v>
      </c>
      <c r="D41" s="50" t="s">
        <v>342</v>
      </c>
      <c r="E41" s="50" t="s">
        <v>342</v>
      </c>
      <c r="F41" s="50" t="s">
        <v>342</v>
      </c>
      <c r="G41" s="50" t="s">
        <v>342</v>
      </c>
      <c r="H41" s="50" t="s">
        <v>342</v>
      </c>
      <c r="I41" s="50" t="s">
        <v>342</v>
      </c>
      <c r="J41" s="50" t="s">
        <v>342</v>
      </c>
      <c r="K41" s="47"/>
      <c r="L41" s="47"/>
    </row>
    <row r="42" spans="1:12" ht="31.5" x14ac:dyDescent="0.25">
      <c r="A42" s="43">
        <v>3</v>
      </c>
      <c r="B42" s="52" t="s">
        <v>121</v>
      </c>
      <c r="C42" s="50" t="s">
        <v>342</v>
      </c>
      <c r="D42" s="50" t="s">
        <v>342</v>
      </c>
      <c r="E42" s="50" t="s">
        <v>342</v>
      </c>
      <c r="F42" s="50" t="s">
        <v>342</v>
      </c>
      <c r="G42" s="50" t="s">
        <v>342</v>
      </c>
      <c r="H42" s="50" t="s">
        <v>342</v>
      </c>
      <c r="I42" s="50" t="s">
        <v>342</v>
      </c>
      <c r="J42" s="50" t="s">
        <v>342</v>
      </c>
      <c r="K42" s="47"/>
      <c r="L42" s="47"/>
    </row>
    <row r="43" spans="1:12" ht="27" customHeight="1" x14ac:dyDescent="0.25">
      <c r="A43" s="43" t="s">
        <v>122</v>
      </c>
      <c r="B43" s="52" t="s">
        <v>123</v>
      </c>
      <c r="C43" s="92">
        <v>2022</v>
      </c>
      <c r="D43" s="92">
        <v>2022</v>
      </c>
      <c r="E43" s="92"/>
      <c r="F43" s="92"/>
      <c r="G43" s="92">
        <v>2022</v>
      </c>
      <c r="H43" s="92">
        <v>2022</v>
      </c>
      <c r="I43" s="146">
        <v>0</v>
      </c>
      <c r="J43" s="146">
        <v>0</v>
      </c>
      <c r="K43" s="47"/>
      <c r="L43" s="47"/>
    </row>
    <row r="44" spans="1:12" ht="27" customHeight="1" x14ac:dyDescent="0.25">
      <c r="A44" s="43" t="s">
        <v>124</v>
      </c>
      <c r="B44" s="52" t="s">
        <v>125</v>
      </c>
      <c r="C44" s="92">
        <v>2022</v>
      </c>
      <c r="D44" s="92">
        <v>2022</v>
      </c>
      <c r="E44" s="92"/>
      <c r="F44" s="92"/>
      <c r="G44" s="92">
        <v>2022</v>
      </c>
      <c r="H44" s="92">
        <v>2022</v>
      </c>
      <c r="I44" s="146">
        <v>0</v>
      </c>
      <c r="J44" s="146">
        <v>0</v>
      </c>
      <c r="K44" s="47"/>
      <c r="L44" s="47"/>
    </row>
    <row r="45" spans="1:12" ht="78.75" x14ac:dyDescent="0.25">
      <c r="A45" s="43" t="s">
        <v>126</v>
      </c>
      <c r="B45" s="52" t="s">
        <v>127</v>
      </c>
      <c r="C45" s="50" t="s">
        <v>342</v>
      </c>
      <c r="D45" s="50" t="s">
        <v>342</v>
      </c>
      <c r="E45" s="50" t="s">
        <v>342</v>
      </c>
      <c r="F45" s="50" t="s">
        <v>342</v>
      </c>
      <c r="G45" s="50" t="s">
        <v>342</v>
      </c>
      <c r="H45" s="50" t="s">
        <v>342</v>
      </c>
      <c r="I45" s="50" t="s">
        <v>342</v>
      </c>
      <c r="J45" s="50" t="s">
        <v>342</v>
      </c>
      <c r="K45" s="53"/>
      <c r="L45" s="53"/>
    </row>
    <row r="46" spans="1:12" ht="157.5" x14ac:dyDescent="0.25">
      <c r="A46" s="43" t="s">
        <v>128</v>
      </c>
      <c r="B46" s="52" t="s">
        <v>129</v>
      </c>
      <c r="C46" s="50" t="s">
        <v>342</v>
      </c>
      <c r="D46" s="50" t="s">
        <v>342</v>
      </c>
      <c r="E46" s="50" t="s">
        <v>342</v>
      </c>
      <c r="F46" s="50" t="s">
        <v>342</v>
      </c>
      <c r="G46" s="50" t="s">
        <v>342</v>
      </c>
      <c r="H46" s="50" t="s">
        <v>342</v>
      </c>
      <c r="I46" s="50" t="s">
        <v>342</v>
      </c>
      <c r="J46" s="50" t="s">
        <v>342</v>
      </c>
      <c r="K46" s="53"/>
      <c r="L46" s="53"/>
    </row>
    <row r="47" spans="1:12" ht="24" customHeight="1" x14ac:dyDescent="0.25">
      <c r="A47" s="43" t="s">
        <v>130</v>
      </c>
      <c r="B47" s="52" t="s">
        <v>131</v>
      </c>
      <c r="C47" s="92">
        <v>2022</v>
      </c>
      <c r="D47" s="92">
        <v>2022</v>
      </c>
      <c r="E47" s="92"/>
      <c r="F47" s="92"/>
      <c r="G47" s="92">
        <v>2022</v>
      </c>
      <c r="H47" s="92">
        <v>2022</v>
      </c>
      <c r="I47" s="146">
        <v>0</v>
      </c>
      <c r="J47" s="146">
        <v>0</v>
      </c>
      <c r="K47" s="47"/>
      <c r="L47" s="47"/>
    </row>
    <row r="48" spans="1:12" ht="31.5" x14ac:dyDescent="0.25">
      <c r="A48" s="43" t="s">
        <v>132</v>
      </c>
      <c r="B48" s="44" t="s">
        <v>133</v>
      </c>
      <c r="C48" s="92">
        <v>2022</v>
      </c>
      <c r="D48" s="92">
        <v>2022</v>
      </c>
      <c r="E48" s="92"/>
      <c r="F48" s="92"/>
      <c r="G48" s="92">
        <v>2022</v>
      </c>
      <c r="H48" s="92">
        <v>2022</v>
      </c>
      <c r="I48" s="146">
        <v>0</v>
      </c>
      <c r="J48" s="146">
        <v>0</v>
      </c>
      <c r="K48" s="47"/>
      <c r="L48" s="47"/>
    </row>
    <row r="49" spans="1:12" ht="35.25" customHeight="1" x14ac:dyDescent="0.25">
      <c r="A49" s="43">
        <v>4</v>
      </c>
      <c r="B49" s="52" t="s">
        <v>134</v>
      </c>
      <c r="C49" s="50" t="s">
        <v>342</v>
      </c>
      <c r="D49" s="50" t="s">
        <v>342</v>
      </c>
      <c r="E49" s="50" t="s">
        <v>342</v>
      </c>
      <c r="F49" s="50" t="s">
        <v>342</v>
      </c>
      <c r="G49" s="50" t="s">
        <v>342</v>
      </c>
      <c r="H49" s="50" t="s">
        <v>342</v>
      </c>
      <c r="I49" s="50" t="s">
        <v>342</v>
      </c>
      <c r="J49" s="50" t="s">
        <v>342</v>
      </c>
      <c r="K49" s="47"/>
      <c r="L49" s="47"/>
    </row>
    <row r="50" spans="1:12" ht="78.75" x14ac:dyDescent="0.25">
      <c r="A50" s="43" t="s">
        <v>135</v>
      </c>
      <c r="B50" s="52" t="s">
        <v>136</v>
      </c>
      <c r="C50" s="50" t="s">
        <v>342</v>
      </c>
      <c r="D50" s="50" t="s">
        <v>342</v>
      </c>
      <c r="E50" s="50" t="s">
        <v>342</v>
      </c>
      <c r="F50" s="50" t="s">
        <v>342</v>
      </c>
      <c r="G50" s="50" t="s">
        <v>342</v>
      </c>
      <c r="H50" s="50" t="s">
        <v>342</v>
      </c>
      <c r="I50" s="50" t="s">
        <v>342</v>
      </c>
      <c r="J50" s="50" t="s">
        <v>342</v>
      </c>
      <c r="K50" s="47"/>
      <c r="L50" s="47"/>
    </row>
    <row r="51" spans="1:12" ht="63" x14ac:dyDescent="0.25">
      <c r="A51" s="43" t="s">
        <v>137</v>
      </c>
      <c r="B51" s="52" t="s">
        <v>138</v>
      </c>
      <c r="C51" s="50" t="s">
        <v>342</v>
      </c>
      <c r="D51" s="50" t="s">
        <v>342</v>
      </c>
      <c r="E51" s="50" t="s">
        <v>342</v>
      </c>
      <c r="F51" s="50" t="s">
        <v>342</v>
      </c>
      <c r="G51" s="50" t="s">
        <v>342</v>
      </c>
      <c r="H51" s="50" t="s">
        <v>342</v>
      </c>
      <c r="I51" s="50" t="s">
        <v>342</v>
      </c>
      <c r="J51" s="50" t="s">
        <v>342</v>
      </c>
      <c r="K51" s="53"/>
      <c r="L51" s="53"/>
    </row>
    <row r="52" spans="1:12" ht="63" x14ac:dyDescent="0.25">
      <c r="A52" s="43" t="s">
        <v>139</v>
      </c>
      <c r="B52" s="52" t="s">
        <v>140</v>
      </c>
      <c r="C52" s="50" t="s">
        <v>342</v>
      </c>
      <c r="D52" s="50" t="s">
        <v>342</v>
      </c>
      <c r="E52" s="50" t="s">
        <v>342</v>
      </c>
      <c r="F52" s="50" t="s">
        <v>342</v>
      </c>
      <c r="G52" s="50" t="s">
        <v>342</v>
      </c>
      <c r="H52" s="50" t="s">
        <v>342</v>
      </c>
      <c r="I52" s="50" t="s">
        <v>342</v>
      </c>
      <c r="J52" s="50" t="s">
        <v>342</v>
      </c>
      <c r="K52" s="53"/>
      <c r="L52" s="53"/>
    </row>
    <row r="53" spans="1:12" ht="31.5" x14ac:dyDescent="0.25">
      <c r="A53" s="43" t="s">
        <v>141</v>
      </c>
      <c r="B53" s="54" t="s">
        <v>142</v>
      </c>
      <c r="C53" s="92">
        <v>2022</v>
      </c>
      <c r="D53" s="92">
        <v>2022</v>
      </c>
      <c r="E53" s="92"/>
      <c r="F53" s="92"/>
      <c r="G53" s="92">
        <v>2022</v>
      </c>
      <c r="H53" s="92">
        <v>2022</v>
      </c>
      <c r="I53" s="146">
        <v>0</v>
      </c>
      <c r="J53" s="146">
        <v>0</v>
      </c>
      <c r="K53" s="47"/>
      <c r="L53" s="47"/>
    </row>
    <row r="54" spans="1:12" ht="31.5" x14ac:dyDescent="0.25">
      <c r="A54" s="43" t="s">
        <v>143</v>
      </c>
      <c r="B54" s="52" t="s">
        <v>144</v>
      </c>
      <c r="C54" s="50" t="s">
        <v>342</v>
      </c>
      <c r="D54" s="50" t="s">
        <v>342</v>
      </c>
      <c r="E54" s="50" t="s">
        <v>342</v>
      </c>
      <c r="F54" s="50" t="s">
        <v>342</v>
      </c>
      <c r="G54" s="50" t="s">
        <v>342</v>
      </c>
      <c r="H54" s="50" t="s">
        <v>342</v>
      </c>
      <c r="I54" s="50" t="s">
        <v>342</v>
      </c>
      <c r="J54" s="50" t="s">
        <v>342</v>
      </c>
      <c r="K54" s="53"/>
      <c r="L54" s="53"/>
    </row>
  </sheetData>
  <mergeCells count="18">
    <mergeCell ref="A13:L13"/>
    <mergeCell ref="A14:L14"/>
    <mergeCell ref="A16:L16"/>
    <mergeCell ref="A19:L19"/>
    <mergeCell ref="A21:A23"/>
    <mergeCell ref="B21:B23"/>
    <mergeCell ref="C21:H21"/>
    <mergeCell ref="I21:I23"/>
    <mergeCell ref="J21:J23"/>
    <mergeCell ref="K21:K23"/>
    <mergeCell ref="L21:L23"/>
    <mergeCell ref="C22:D22"/>
    <mergeCell ref="G22:H22"/>
    <mergeCell ref="A7:L7"/>
    <mergeCell ref="A8:L8"/>
    <mergeCell ref="A9:L9"/>
    <mergeCell ref="A10:L10"/>
    <mergeCell ref="A11:L11"/>
  </mergeCells>
  <pageMargins left="0.70833333333333304" right="0.70833333333333304" top="0.74791666666666701" bottom="0.74791666666666701" header="0.51180555555555496" footer="0.51180555555555496"/>
  <pageSetup paperSize="9" scale="38" firstPageNumber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7"/>
  <sheetViews>
    <sheetView tabSelected="1" view="pageBreakPreview" topLeftCell="A34" zoomScale="75" zoomScaleNormal="70" zoomScalePageLayoutView="75" workbookViewId="0">
      <selection activeCell="C59" sqref="C59:AC59"/>
    </sheetView>
  </sheetViews>
  <sheetFormatPr defaultRowHeight="15" x14ac:dyDescent="0.25"/>
  <cols>
    <col min="1" max="1" width="8.5703125"/>
    <col min="2" max="2" width="55.85546875"/>
    <col min="3" max="3" width="12.5703125"/>
    <col min="4" max="4" width="17"/>
    <col min="5" max="6" width="13.85546875" customWidth="1"/>
    <col min="7" max="7" width="10.28515625" customWidth="1"/>
    <col min="8" max="27" width="9" customWidth="1"/>
    <col min="28" max="28" width="11.42578125" customWidth="1"/>
    <col min="29" max="29" width="17.140625" customWidth="1"/>
    <col min="30" max="1025" width="8.5703125"/>
  </cols>
  <sheetData>
    <row r="1" spans="1:25" ht="18.75" x14ac:dyDescent="0.25">
      <c r="A1" s="55"/>
      <c r="B1" s="55"/>
      <c r="C1" s="55"/>
      <c r="D1" s="55"/>
      <c r="E1" s="55"/>
      <c r="F1" s="55"/>
      <c r="L1" s="55"/>
      <c r="M1" s="55"/>
      <c r="Y1" s="3" t="s">
        <v>0</v>
      </c>
    </row>
    <row r="2" spans="1:25" ht="18.75" x14ac:dyDescent="0.3">
      <c r="A2" s="55"/>
      <c r="B2" s="55"/>
      <c r="C2" s="55"/>
      <c r="D2" s="55"/>
      <c r="E2" s="55"/>
      <c r="F2" s="55"/>
      <c r="L2" s="55"/>
      <c r="M2" s="55"/>
      <c r="Y2" s="4" t="s">
        <v>1</v>
      </c>
    </row>
    <row r="3" spans="1:25" ht="18.75" x14ac:dyDescent="0.3">
      <c r="A3" s="55"/>
      <c r="B3" s="55"/>
      <c r="C3" s="55"/>
      <c r="D3" s="55"/>
      <c r="E3" s="55"/>
      <c r="F3" s="55"/>
      <c r="L3" s="55"/>
      <c r="M3" s="55"/>
      <c r="Y3" s="4" t="s">
        <v>2</v>
      </c>
    </row>
    <row r="4" spans="1:25" ht="18.75" customHeight="1" x14ac:dyDescent="0.25"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4"/>
      <c r="X4" s="124"/>
      <c r="Y4" s="124"/>
    </row>
    <row r="5" spans="1:25" ht="18.75" x14ac:dyDescent="0.3">
      <c r="A5" s="55"/>
      <c r="B5" s="55"/>
      <c r="C5" s="55"/>
      <c r="D5" s="55"/>
      <c r="E5" s="55"/>
      <c r="F5" s="124" t="str">
        <f>'1. паспорт местоположение'!C5</f>
        <v>Год раскрытия информации: 2022 год</v>
      </c>
      <c r="L5" s="55"/>
      <c r="M5" s="55"/>
      <c r="Y5" s="4"/>
    </row>
    <row r="6" spans="1:25" ht="18.75" x14ac:dyDescent="0.25">
      <c r="A6" s="149" t="s">
        <v>3</v>
      </c>
      <c r="B6" s="149"/>
      <c r="C6" s="149"/>
      <c r="D6" s="149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</row>
    <row r="7" spans="1:25" ht="18.75" x14ac:dyDescent="0.25">
      <c r="A7" s="7"/>
      <c r="B7" s="7"/>
      <c r="C7" s="7"/>
      <c r="D7" s="7"/>
      <c r="E7" s="7"/>
      <c r="F7" s="7"/>
      <c r="G7" s="7"/>
      <c r="H7" s="7"/>
      <c r="I7" s="7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</row>
    <row r="8" spans="1:25" ht="18.75" x14ac:dyDescent="0.25">
      <c r="A8" s="150" t="s">
        <v>4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</row>
    <row r="9" spans="1:25" ht="18.75" customHeight="1" x14ac:dyDescent="0.25">
      <c r="A9" s="151" t="s">
        <v>5</v>
      </c>
      <c r="B9" s="151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151"/>
      <c r="Q9" s="151"/>
      <c r="R9" s="151"/>
      <c r="S9" s="151"/>
      <c r="T9" s="151"/>
      <c r="U9" s="151"/>
      <c r="V9" s="151"/>
      <c r="W9" s="151"/>
      <c r="X9" s="151"/>
      <c r="Y9" s="151"/>
    </row>
    <row r="10" spans="1:25" ht="18.75" x14ac:dyDescent="0.25">
      <c r="A10" s="7"/>
      <c r="B10" s="7"/>
      <c r="C10" s="7"/>
      <c r="D10" s="7"/>
      <c r="E10" s="7"/>
      <c r="F10" s="7"/>
      <c r="G10" s="7"/>
      <c r="H10" s="7"/>
      <c r="I10" s="7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</row>
    <row r="11" spans="1:25" ht="18.75" x14ac:dyDescent="0.25">
      <c r="B11" s="122"/>
      <c r="C11" s="122"/>
      <c r="D11" s="122"/>
      <c r="E11" s="122"/>
      <c r="F11" s="122"/>
      <c r="G11" s="122" t="str">
        <f>'1. паспорт местоположение'!C12</f>
        <v>M_UES_S7</v>
      </c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</row>
    <row r="12" spans="1:25" ht="15.75" x14ac:dyDescent="0.25">
      <c r="A12" s="151" t="s">
        <v>6</v>
      </c>
      <c r="B12" s="151"/>
      <c r="C12" s="151"/>
      <c r="D12" s="151"/>
      <c r="E12" s="151"/>
      <c r="F12" s="151"/>
      <c r="G12" s="151"/>
      <c r="H12" s="151"/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Y12" s="151"/>
    </row>
    <row r="13" spans="1:25" ht="16.5" customHeight="1" x14ac:dyDescent="0.3">
      <c r="A13" s="56"/>
      <c r="B13" s="56"/>
      <c r="C13" s="56"/>
      <c r="D13" s="56"/>
      <c r="E13" s="56"/>
      <c r="F13" s="56"/>
      <c r="G13" s="56"/>
      <c r="H13" s="56"/>
      <c r="I13" s="56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</row>
    <row r="14" spans="1:25" ht="18.75" x14ac:dyDescent="0.25">
      <c r="B14" s="123"/>
      <c r="C14" s="123"/>
      <c r="D14" s="123"/>
      <c r="E14" s="123"/>
      <c r="F14" s="123" t="str">
        <f>'1. паспорт местоположение'!C15</f>
        <v>Создание системы АСКУЭ монтаж УСПД</v>
      </c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</row>
    <row r="15" spans="1:25" ht="15.75" customHeight="1" x14ac:dyDescent="0.25">
      <c r="A15" s="151" t="s">
        <v>7</v>
      </c>
      <c r="B15" s="151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</row>
    <row r="16" spans="1:25" ht="15.75" x14ac:dyDescent="0.25">
      <c r="A16" s="159"/>
      <c r="B16" s="159"/>
      <c r="C16" s="159"/>
      <c r="D16" s="159"/>
      <c r="E16" s="159"/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59"/>
    </row>
    <row r="17" spans="1:32" ht="15.75" x14ac:dyDescent="0.25">
      <c r="A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</row>
    <row r="18" spans="1:32" ht="15.75" x14ac:dyDescent="0.25">
      <c r="A18" s="160" t="s">
        <v>145</v>
      </c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0"/>
      <c r="U18" s="160"/>
      <c r="V18" s="160"/>
      <c r="W18" s="160"/>
      <c r="X18" s="160"/>
      <c r="Y18" s="160"/>
    </row>
    <row r="19" spans="1:32" ht="15.75" x14ac:dyDescent="0.25">
      <c r="A19" s="55"/>
      <c r="B19" s="55"/>
      <c r="C19" s="55"/>
      <c r="D19" s="55"/>
      <c r="E19" s="55"/>
      <c r="F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</row>
    <row r="20" spans="1:32" ht="15.75" x14ac:dyDescent="0.25">
      <c r="A20" s="156" t="s">
        <v>146</v>
      </c>
      <c r="B20" s="156" t="s">
        <v>147</v>
      </c>
      <c r="C20" s="156" t="s">
        <v>148</v>
      </c>
      <c r="D20" s="156"/>
      <c r="E20" s="157" t="s">
        <v>149</v>
      </c>
      <c r="F20" s="157"/>
      <c r="G20" s="156" t="s">
        <v>150</v>
      </c>
      <c r="H20" s="161" t="s">
        <v>327</v>
      </c>
      <c r="I20" s="161"/>
      <c r="J20" s="161"/>
      <c r="K20" s="161"/>
      <c r="L20" s="161" t="s">
        <v>328</v>
      </c>
      <c r="M20" s="161"/>
      <c r="N20" s="161"/>
      <c r="O20" s="161"/>
      <c r="P20" s="161" t="s">
        <v>329</v>
      </c>
      <c r="Q20" s="161"/>
      <c r="R20" s="161"/>
      <c r="S20" s="161"/>
      <c r="T20" s="161" t="s">
        <v>330</v>
      </c>
      <c r="U20" s="161"/>
      <c r="V20" s="161"/>
      <c r="W20" s="161"/>
      <c r="X20" s="161" t="s">
        <v>331</v>
      </c>
      <c r="Y20" s="161"/>
      <c r="Z20" s="161"/>
      <c r="AA20" s="161"/>
      <c r="AB20" s="162" t="s">
        <v>151</v>
      </c>
      <c r="AC20" s="162"/>
      <c r="AD20" s="6"/>
      <c r="AE20" s="6"/>
      <c r="AF20" s="6"/>
    </row>
    <row r="21" spans="1:32" ht="65.25" customHeight="1" x14ac:dyDescent="0.25">
      <c r="A21" s="156"/>
      <c r="B21" s="156"/>
      <c r="C21" s="156"/>
      <c r="D21" s="156"/>
      <c r="E21" s="157"/>
      <c r="F21" s="157"/>
      <c r="G21" s="156"/>
      <c r="H21" s="156" t="s">
        <v>85</v>
      </c>
      <c r="I21" s="156"/>
      <c r="J21" s="156" t="s">
        <v>152</v>
      </c>
      <c r="K21" s="156"/>
      <c r="L21" s="156" t="s">
        <v>85</v>
      </c>
      <c r="M21" s="156"/>
      <c r="N21" s="156" t="s">
        <v>152</v>
      </c>
      <c r="O21" s="156"/>
      <c r="P21" s="156" t="s">
        <v>85</v>
      </c>
      <c r="Q21" s="156"/>
      <c r="R21" s="156" t="s">
        <v>152</v>
      </c>
      <c r="S21" s="156"/>
      <c r="T21" s="156" t="s">
        <v>85</v>
      </c>
      <c r="U21" s="156"/>
      <c r="V21" s="156" t="s">
        <v>152</v>
      </c>
      <c r="W21" s="156"/>
      <c r="X21" s="156" t="s">
        <v>85</v>
      </c>
      <c r="Y21" s="156"/>
      <c r="Z21" s="156" t="s">
        <v>152</v>
      </c>
      <c r="AA21" s="156"/>
      <c r="AB21" s="162"/>
      <c r="AC21" s="162"/>
    </row>
    <row r="22" spans="1:32" ht="72" x14ac:dyDescent="0.25">
      <c r="A22" s="156"/>
      <c r="B22" s="156"/>
      <c r="C22" s="58" t="s">
        <v>85</v>
      </c>
      <c r="D22" s="58" t="s">
        <v>152</v>
      </c>
      <c r="E22" s="59" t="s">
        <v>153</v>
      </c>
      <c r="F22" s="59" t="s">
        <v>154</v>
      </c>
      <c r="G22" s="156"/>
      <c r="H22" s="60" t="s">
        <v>155</v>
      </c>
      <c r="I22" s="60" t="s">
        <v>156</v>
      </c>
      <c r="J22" s="60" t="s">
        <v>155</v>
      </c>
      <c r="K22" s="60" t="s">
        <v>156</v>
      </c>
      <c r="L22" s="60" t="s">
        <v>155</v>
      </c>
      <c r="M22" s="60" t="s">
        <v>156</v>
      </c>
      <c r="N22" s="60" t="s">
        <v>155</v>
      </c>
      <c r="O22" s="60" t="s">
        <v>156</v>
      </c>
      <c r="P22" s="60" t="s">
        <v>155</v>
      </c>
      <c r="Q22" s="60" t="s">
        <v>156</v>
      </c>
      <c r="R22" s="60" t="s">
        <v>155</v>
      </c>
      <c r="S22" s="60" t="s">
        <v>156</v>
      </c>
      <c r="T22" s="60" t="s">
        <v>155</v>
      </c>
      <c r="U22" s="60" t="s">
        <v>156</v>
      </c>
      <c r="V22" s="60" t="s">
        <v>155</v>
      </c>
      <c r="W22" s="60" t="s">
        <v>156</v>
      </c>
      <c r="X22" s="60" t="s">
        <v>155</v>
      </c>
      <c r="Y22" s="60" t="s">
        <v>156</v>
      </c>
      <c r="Z22" s="60" t="s">
        <v>155</v>
      </c>
      <c r="AA22" s="60" t="s">
        <v>156</v>
      </c>
      <c r="AB22" s="58" t="s">
        <v>157</v>
      </c>
      <c r="AC22" s="58" t="s">
        <v>152</v>
      </c>
    </row>
    <row r="23" spans="1:32" ht="19.5" customHeight="1" x14ac:dyDescent="0.25">
      <c r="A23" s="40">
        <v>1</v>
      </c>
      <c r="B23" s="40">
        <v>2</v>
      </c>
      <c r="C23" s="40">
        <v>3</v>
      </c>
      <c r="D23" s="40">
        <v>4</v>
      </c>
      <c r="E23" s="40">
        <v>5</v>
      </c>
      <c r="F23" s="40">
        <v>6</v>
      </c>
      <c r="G23" s="40">
        <v>7</v>
      </c>
      <c r="H23" s="40">
        <v>8</v>
      </c>
      <c r="I23" s="40">
        <v>9</v>
      </c>
      <c r="J23" s="40">
        <v>10</v>
      </c>
      <c r="K23" s="40">
        <v>11</v>
      </c>
      <c r="L23" s="40">
        <v>12</v>
      </c>
      <c r="M23" s="40">
        <v>13</v>
      </c>
      <c r="N23" s="40">
        <v>14</v>
      </c>
      <c r="O23" s="40">
        <v>15</v>
      </c>
      <c r="P23" s="40">
        <v>16</v>
      </c>
      <c r="Q23" s="40">
        <v>17</v>
      </c>
      <c r="R23" s="40">
        <v>18</v>
      </c>
      <c r="S23" s="40">
        <v>19</v>
      </c>
      <c r="T23" s="40">
        <v>20</v>
      </c>
      <c r="U23" s="40">
        <v>21</v>
      </c>
      <c r="V23" s="40">
        <v>22</v>
      </c>
      <c r="W23" s="40">
        <v>23</v>
      </c>
      <c r="X23" s="93">
        <v>24</v>
      </c>
      <c r="Y23" s="93">
        <v>25</v>
      </c>
      <c r="Z23" s="93">
        <v>26</v>
      </c>
      <c r="AA23" s="93">
        <v>27</v>
      </c>
      <c r="AB23" s="40">
        <v>28</v>
      </c>
      <c r="AC23" s="40">
        <v>29</v>
      </c>
    </row>
    <row r="24" spans="1:32" s="143" customFormat="1" ht="47.25" customHeight="1" x14ac:dyDescent="0.25">
      <c r="A24" s="61">
        <v>1</v>
      </c>
      <c r="B24" s="62" t="s">
        <v>158</v>
      </c>
      <c r="C24" s="63">
        <v>4.766</v>
      </c>
      <c r="D24" s="142">
        <v>0.73299999999999998</v>
      </c>
      <c r="E24" s="137">
        <v>0</v>
      </c>
      <c r="F24" s="137">
        <v>0</v>
      </c>
      <c r="G24" s="137">
        <v>0</v>
      </c>
      <c r="H24" s="63">
        <v>4.766</v>
      </c>
      <c r="I24" s="135">
        <v>0</v>
      </c>
      <c r="J24" s="136">
        <v>0.73299999999999998</v>
      </c>
      <c r="K24" s="137">
        <v>0</v>
      </c>
      <c r="L24" s="137">
        <v>0</v>
      </c>
      <c r="M24" s="137">
        <v>0</v>
      </c>
      <c r="N24" s="137">
        <v>0</v>
      </c>
      <c r="O24" s="137">
        <v>0</v>
      </c>
      <c r="P24" s="137">
        <v>0</v>
      </c>
      <c r="Q24" s="137">
        <v>0</v>
      </c>
      <c r="R24" s="137">
        <v>0</v>
      </c>
      <c r="S24" s="137">
        <v>0</v>
      </c>
      <c r="T24" s="137">
        <v>0</v>
      </c>
      <c r="U24" s="137">
        <v>0</v>
      </c>
      <c r="V24" s="137">
        <v>0</v>
      </c>
      <c r="W24" s="137">
        <v>0</v>
      </c>
      <c r="X24" s="137">
        <v>0</v>
      </c>
      <c r="Y24" s="137">
        <v>0</v>
      </c>
      <c r="Z24" s="137">
        <v>0</v>
      </c>
      <c r="AA24" s="137">
        <v>0</v>
      </c>
      <c r="AB24" s="63">
        <f>C24</f>
        <v>4.766</v>
      </c>
      <c r="AC24" s="142">
        <v>0.73299999999999998</v>
      </c>
    </row>
    <row r="25" spans="1:32" ht="24" customHeight="1" x14ac:dyDescent="0.25">
      <c r="A25" s="64" t="s">
        <v>159</v>
      </c>
      <c r="B25" s="65" t="s">
        <v>160</v>
      </c>
      <c r="C25" s="50">
        <v>0</v>
      </c>
      <c r="D25" s="50">
        <v>0</v>
      </c>
      <c r="E25" s="68">
        <v>0</v>
      </c>
      <c r="F25" s="68">
        <v>0</v>
      </c>
      <c r="G25" s="68">
        <v>0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  <c r="M25" s="68">
        <v>0</v>
      </c>
      <c r="N25" s="68">
        <v>0</v>
      </c>
      <c r="O25" s="68">
        <v>0</v>
      </c>
      <c r="P25" s="68">
        <v>0</v>
      </c>
      <c r="Q25" s="68">
        <v>0</v>
      </c>
      <c r="R25" s="68">
        <v>0</v>
      </c>
      <c r="S25" s="68">
        <v>0</v>
      </c>
      <c r="T25" s="68">
        <v>0</v>
      </c>
      <c r="U25" s="68">
        <v>0</v>
      </c>
      <c r="V25" s="68">
        <v>0</v>
      </c>
      <c r="W25" s="68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68">
        <v>0</v>
      </c>
    </row>
    <row r="26" spans="1:32" ht="15.75" x14ac:dyDescent="0.25">
      <c r="A26" s="64" t="s">
        <v>161</v>
      </c>
      <c r="B26" s="65" t="s">
        <v>162</v>
      </c>
      <c r="C26" s="50">
        <v>0</v>
      </c>
      <c r="D26" s="50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68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68">
        <v>0</v>
      </c>
    </row>
    <row r="27" spans="1:32" s="139" customFormat="1" ht="31.5" x14ac:dyDescent="0.25">
      <c r="A27" s="64" t="s">
        <v>163</v>
      </c>
      <c r="B27" s="65" t="s">
        <v>164</v>
      </c>
      <c r="C27" s="148">
        <f>C24</f>
        <v>4.766</v>
      </c>
      <c r="D27" s="148">
        <f>D24</f>
        <v>0.73299999999999998</v>
      </c>
      <c r="E27" s="68">
        <v>0</v>
      </c>
      <c r="F27" s="68">
        <v>0</v>
      </c>
      <c r="G27" s="68">
        <v>0</v>
      </c>
      <c r="H27" s="148">
        <f>H24</f>
        <v>4.766</v>
      </c>
      <c r="I27" s="68">
        <v>0</v>
      </c>
      <c r="J27" s="50">
        <v>0.73299999999999998</v>
      </c>
      <c r="K27" s="68">
        <v>0</v>
      </c>
      <c r="L27" s="68">
        <v>0</v>
      </c>
      <c r="M27" s="68">
        <v>0</v>
      </c>
      <c r="N27" s="68">
        <v>0</v>
      </c>
      <c r="O27" s="68">
        <v>0</v>
      </c>
      <c r="P27" s="68">
        <v>0</v>
      </c>
      <c r="Q27" s="68">
        <v>0</v>
      </c>
      <c r="R27" s="68">
        <v>0</v>
      </c>
      <c r="S27" s="68">
        <v>0</v>
      </c>
      <c r="T27" s="68">
        <v>0</v>
      </c>
      <c r="U27" s="68">
        <v>0</v>
      </c>
      <c r="V27" s="68">
        <v>0</v>
      </c>
      <c r="W27" s="68">
        <v>0</v>
      </c>
      <c r="X27" s="68">
        <v>0</v>
      </c>
      <c r="Y27" s="68">
        <v>0</v>
      </c>
      <c r="Z27" s="68">
        <v>0</v>
      </c>
      <c r="AA27" s="68">
        <v>0</v>
      </c>
      <c r="AB27" s="148">
        <f>AB24</f>
        <v>4.766</v>
      </c>
      <c r="AC27" s="148">
        <f>AC24</f>
        <v>0.73299999999999998</v>
      </c>
    </row>
    <row r="28" spans="1:32" ht="15.75" x14ac:dyDescent="0.25">
      <c r="A28" s="64" t="s">
        <v>165</v>
      </c>
      <c r="B28" s="65" t="s">
        <v>166</v>
      </c>
      <c r="C28" s="50">
        <v>0</v>
      </c>
      <c r="D28" s="50">
        <v>0</v>
      </c>
      <c r="E28" s="68">
        <v>0</v>
      </c>
      <c r="F28" s="68">
        <v>0</v>
      </c>
      <c r="G28" s="68">
        <v>0</v>
      </c>
      <c r="H28" s="68">
        <v>0</v>
      </c>
      <c r="I28" s="68">
        <v>0</v>
      </c>
      <c r="J28" s="68">
        <v>0</v>
      </c>
      <c r="K28" s="68">
        <v>0</v>
      </c>
      <c r="L28" s="68">
        <v>0</v>
      </c>
      <c r="M28" s="68">
        <v>0</v>
      </c>
      <c r="N28" s="68">
        <v>0</v>
      </c>
      <c r="O28" s="68">
        <v>0</v>
      </c>
      <c r="P28" s="68">
        <v>0</v>
      </c>
      <c r="Q28" s="68">
        <v>0</v>
      </c>
      <c r="R28" s="68">
        <v>0</v>
      </c>
      <c r="S28" s="68">
        <v>0</v>
      </c>
      <c r="T28" s="68">
        <v>0</v>
      </c>
      <c r="U28" s="68">
        <v>0</v>
      </c>
      <c r="V28" s="68">
        <v>0</v>
      </c>
      <c r="W28" s="68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68">
        <v>0</v>
      </c>
    </row>
    <row r="29" spans="1:32" ht="15.75" x14ac:dyDescent="0.25">
      <c r="A29" s="64" t="s">
        <v>167</v>
      </c>
      <c r="B29" s="66" t="s">
        <v>168</v>
      </c>
      <c r="C29" s="50">
        <v>0</v>
      </c>
      <c r="D29" s="50">
        <v>0</v>
      </c>
      <c r="E29" s="68">
        <v>0</v>
      </c>
      <c r="F29" s="68">
        <v>0</v>
      </c>
      <c r="G29" s="68">
        <v>0</v>
      </c>
      <c r="H29" s="68">
        <v>0</v>
      </c>
      <c r="I29" s="68">
        <v>0</v>
      </c>
      <c r="J29" s="68">
        <v>0</v>
      </c>
      <c r="K29" s="68">
        <v>0</v>
      </c>
      <c r="L29" s="68">
        <v>0</v>
      </c>
      <c r="M29" s="68">
        <v>0</v>
      </c>
      <c r="N29" s="68">
        <v>0</v>
      </c>
      <c r="O29" s="68">
        <v>0</v>
      </c>
      <c r="P29" s="68">
        <v>0</v>
      </c>
      <c r="Q29" s="68">
        <v>0</v>
      </c>
      <c r="R29" s="68">
        <v>0</v>
      </c>
      <c r="S29" s="68">
        <v>0</v>
      </c>
      <c r="T29" s="68">
        <v>0</v>
      </c>
      <c r="U29" s="68">
        <v>0</v>
      </c>
      <c r="V29" s="68">
        <v>0</v>
      </c>
      <c r="W29" s="68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68">
        <v>0</v>
      </c>
    </row>
    <row r="30" spans="1:32" s="139" customFormat="1" ht="47.25" x14ac:dyDescent="0.25">
      <c r="A30" s="61" t="s">
        <v>14</v>
      </c>
      <c r="B30" s="62" t="s">
        <v>169</v>
      </c>
      <c r="C30" s="63">
        <v>3.972</v>
      </c>
      <c r="D30" s="135">
        <v>0.61099999999999999</v>
      </c>
      <c r="E30" s="137">
        <v>0</v>
      </c>
      <c r="F30" s="137">
        <v>0</v>
      </c>
      <c r="G30" s="68">
        <v>0</v>
      </c>
      <c r="H30" s="63">
        <v>3.972</v>
      </c>
      <c r="I30" s="137">
        <v>0</v>
      </c>
      <c r="J30" s="135">
        <v>0.61099999999999999</v>
      </c>
      <c r="K30" s="137">
        <v>0</v>
      </c>
      <c r="L30" s="137">
        <v>0</v>
      </c>
      <c r="M30" s="137">
        <v>0</v>
      </c>
      <c r="N30" s="137">
        <v>0</v>
      </c>
      <c r="O30" s="137">
        <v>0</v>
      </c>
      <c r="P30" s="137">
        <v>0</v>
      </c>
      <c r="Q30" s="137">
        <v>0</v>
      </c>
      <c r="R30" s="137">
        <v>0</v>
      </c>
      <c r="S30" s="137">
        <v>0</v>
      </c>
      <c r="T30" s="137">
        <v>0</v>
      </c>
      <c r="U30" s="137">
        <v>0</v>
      </c>
      <c r="V30" s="137">
        <v>0</v>
      </c>
      <c r="W30" s="137">
        <v>0</v>
      </c>
      <c r="X30" s="137">
        <v>0</v>
      </c>
      <c r="Y30" s="137">
        <v>0</v>
      </c>
      <c r="Z30" s="137">
        <v>0</v>
      </c>
      <c r="AA30" s="137">
        <v>0</v>
      </c>
      <c r="AB30" s="63">
        <v>3.972</v>
      </c>
      <c r="AC30" s="63">
        <v>0.61099999999999999</v>
      </c>
    </row>
    <row r="31" spans="1:32" ht="15.75" x14ac:dyDescent="0.25">
      <c r="A31" s="64" t="s">
        <v>170</v>
      </c>
      <c r="B31" s="65" t="s">
        <v>171</v>
      </c>
      <c r="C31" s="68">
        <v>0</v>
      </c>
      <c r="D31" s="68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68">
        <v>0</v>
      </c>
      <c r="O31" s="68">
        <v>0</v>
      </c>
      <c r="P31" s="68">
        <v>0</v>
      </c>
      <c r="Q31" s="68">
        <v>0</v>
      </c>
      <c r="R31" s="68">
        <v>0</v>
      </c>
      <c r="S31" s="68">
        <v>0</v>
      </c>
      <c r="T31" s="68">
        <v>0</v>
      </c>
      <c r="U31" s="68">
        <v>0</v>
      </c>
      <c r="V31" s="68">
        <v>0</v>
      </c>
      <c r="W31" s="68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68">
        <v>0</v>
      </c>
    </row>
    <row r="32" spans="1:32" ht="31.5" x14ac:dyDescent="0.25">
      <c r="A32" s="64" t="s">
        <v>172</v>
      </c>
      <c r="B32" s="65" t="s">
        <v>173</v>
      </c>
      <c r="C32" s="68">
        <v>0</v>
      </c>
      <c r="D32" s="148">
        <v>0.48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148">
        <f>D32</f>
        <v>0.48</v>
      </c>
      <c r="K32" s="68">
        <v>0</v>
      </c>
      <c r="L32" s="68">
        <v>0</v>
      </c>
      <c r="M32" s="68">
        <v>0</v>
      </c>
      <c r="N32" s="68">
        <v>0</v>
      </c>
      <c r="O32" s="68">
        <v>0</v>
      </c>
      <c r="P32" s="68">
        <v>0</v>
      </c>
      <c r="Q32" s="68">
        <v>0</v>
      </c>
      <c r="R32" s="68">
        <v>0</v>
      </c>
      <c r="S32" s="68">
        <v>0</v>
      </c>
      <c r="T32" s="68">
        <v>0</v>
      </c>
      <c r="U32" s="68">
        <v>0</v>
      </c>
      <c r="V32" s="68">
        <v>0</v>
      </c>
      <c r="W32" s="68">
        <v>0</v>
      </c>
      <c r="X32" s="68">
        <v>0</v>
      </c>
      <c r="Y32" s="68">
        <v>0</v>
      </c>
      <c r="Z32" s="68">
        <v>0</v>
      </c>
      <c r="AA32" s="68">
        <v>0</v>
      </c>
      <c r="AB32" s="68">
        <v>0</v>
      </c>
      <c r="AC32" s="148">
        <f>D32</f>
        <v>0.48</v>
      </c>
    </row>
    <row r="33" spans="1:29" ht="15.75" x14ac:dyDescent="0.25">
      <c r="A33" s="64" t="s">
        <v>174</v>
      </c>
      <c r="B33" s="65" t="s">
        <v>175</v>
      </c>
      <c r="C33" s="68">
        <v>0</v>
      </c>
      <c r="D33" s="68">
        <v>0</v>
      </c>
      <c r="E33" s="68">
        <v>0</v>
      </c>
      <c r="F33" s="68">
        <v>0</v>
      </c>
      <c r="G33" s="68">
        <v>0</v>
      </c>
      <c r="H33" s="68">
        <v>0</v>
      </c>
      <c r="I33" s="68">
        <v>0</v>
      </c>
      <c r="J33" s="68">
        <v>0</v>
      </c>
      <c r="K33" s="68">
        <v>0</v>
      </c>
      <c r="L33" s="68">
        <v>0</v>
      </c>
      <c r="M33" s="68">
        <v>0</v>
      </c>
      <c r="N33" s="68">
        <v>0</v>
      </c>
      <c r="O33" s="68">
        <v>0</v>
      </c>
      <c r="P33" s="68">
        <v>0</v>
      </c>
      <c r="Q33" s="68">
        <v>0</v>
      </c>
      <c r="R33" s="68">
        <v>0</v>
      </c>
      <c r="S33" s="68">
        <v>0</v>
      </c>
      <c r="T33" s="68">
        <v>0</v>
      </c>
      <c r="U33" s="68">
        <v>0</v>
      </c>
      <c r="V33" s="68">
        <v>0</v>
      </c>
      <c r="W33" s="68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68">
        <v>0</v>
      </c>
    </row>
    <row r="34" spans="1:29" ht="15.75" x14ac:dyDescent="0.25">
      <c r="A34" s="64" t="s">
        <v>176</v>
      </c>
      <c r="B34" s="65" t="s">
        <v>341</v>
      </c>
      <c r="C34" s="68">
        <v>0</v>
      </c>
      <c r="D34" s="148">
        <v>0.13100000000000001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148">
        <f>D34</f>
        <v>0.13100000000000001</v>
      </c>
      <c r="K34" s="68">
        <v>0</v>
      </c>
      <c r="L34" s="68">
        <v>0</v>
      </c>
      <c r="M34" s="68">
        <v>0</v>
      </c>
      <c r="N34" s="68">
        <v>0</v>
      </c>
      <c r="O34" s="68">
        <v>0</v>
      </c>
      <c r="P34" s="68">
        <v>0</v>
      </c>
      <c r="Q34" s="68">
        <v>0</v>
      </c>
      <c r="R34" s="68">
        <v>0</v>
      </c>
      <c r="S34" s="68">
        <v>0</v>
      </c>
      <c r="T34" s="68">
        <v>0</v>
      </c>
      <c r="U34" s="68">
        <v>0</v>
      </c>
      <c r="V34" s="68">
        <v>0</v>
      </c>
      <c r="W34" s="68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148">
        <f>D34</f>
        <v>0.13100000000000001</v>
      </c>
    </row>
    <row r="35" spans="1:29" s="139" customFormat="1" ht="31.5" x14ac:dyDescent="0.25">
      <c r="A35" s="61" t="s">
        <v>17</v>
      </c>
      <c r="B35" s="62" t="s">
        <v>177</v>
      </c>
      <c r="C35" s="137">
        <v>37</v>
      </c>
      <c r="D35" s="137">
        <v>5</v>
      </c>
      <c r="E35" s="137">
        <v>0</v>
      </c>
      <c r="F35" s="137">
        <v>0</v>
      </c>
      <c r="G35" s="137">
        <v>0</v>
      </c>
      <c r="H35" s="137">
        <v>37</v>
      </c>
      <c r="I35" s="137">
        <v>0</v>
      </c>
      <c r="J35" s="137">
        <v>5</v>
      </c>
      <c r="K35" s="137">
        <v>0</v>
      </c>
      <c r="L35" s="137">
        <v>0</v>
      </c>
      <c r="M35" s="137">
        <v>0</v>
      </c>
      <c r="N35" s="137">
        <v>0</v>
      </c>
      <c r="O35" s="137">
        <v>0</v>
      </c>
      <c r="P35" s="137">
        <v>0</v>
      </c>
      <c r="Q35" s="137">
        <v>0</v>
      </c>
      <c r="R35" s="137">
        <v>0</v>
      </c>
      <c r="S35" s="137">
        <v>0</v>
      </c>
      <c r="T35" s="137">
        <v>0</v>
      </c>
      <c r="U35" s="137">
        <v>0</v>
      </c>
      <c r="V35" s="137">
        <v>0</v>
      </c>
      <c r="W35" s="137">
        <v>0</v>
      </c>
      <c r="X35" s="137">
        <v>0</v>
      </c>
      <c r="Y35" s="137">
        <v>0</v>
      </c>
      <c r="Z35" s="137">
        <v>0</v>
      </c>
      <c r="AA35" s="137">
        <v>0</v>
      </c>
      <c r="AB35" s="137">
        <v>37</v>
      </c>
      <c r="AC35" s="137">
        <v>5</v>
      </c>
    </row>
    <row r="36" spans="1:29" ht="31.5" x14ac:dyDescent="0.25">
      <c r="A36" s="64" t="s">
        <v>178</v>
      </c>
      <c r="B36" s="25" t="s">
        <v>179</v>
      </c>
      <c r="C36" s="68">
        <v>0</v>
      </c>
      <c r="D36" s="68">
        <v>0</v>
      </c>
      <c r="E36" s="68">
        <v>0</v>
      </c>
      <c r="F36" s="68">
        <v>0</v>
      </c>
      <c r="G36" s="68">
        <v>0</v>
      </c>
      <c r="H36" s="68">
        <v>0</v>
      </c>
      <c r="I36" s="68">
        <v>0</v>
      </c>
      <c r="J36" s="68">
        <v>0</v>
      </c>
      <c r="K36" s="68">
        <v>0</v>
      </c>
      <c r="L36" s="68">
        <v>0</v>
      </c>
      <c r="M36" s="68">
        <v>0</v>
      </c>
      <c r="N36" s="68">
        <v>0</v>
      </c>
      <c r="O36" s="68">
        <v>0</v>
      </c>
      <c r="P36" s="68">
        <v>0</v>
      </c>
      <c r="Q36" s="68">
        <v>0</v>
      </c>
      <c r="R36" s="68">
        <v>0</v>
      </c>
      <c r="S36" s="68">
        <v>0</v>
      </c>
      <c r="T36" s="68">
        <v>0</v>
      </c>
      <c r="U36" s="68">
        <v>0</v>
      </c>
      <c r="V36" s="68">
        <v>0</v>
      </c>
      <c r="W36" s="68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68">
        <v>0</v>
      </c>
    </row>
    <row r="37" spans="1:29" ht="15.75" x14ac:dyDescent="0.25">
      <c r="A37" s="64" t="s">
        <v>180</v>
      </c>
      <c r="B37" s="25" t="s">
        <v>181</v>
      </c>
      <c r="C37" s="68">
        <v>0</v>
      </c>
      <c r="D37" s="68">
        <v>0</v>
      </c>
      <c r="E37" s="68">
        <v>0</v>
      </c>
      <c r="F37" s="68">
        <v>0</v>
      </c>
      <c r="G37" s="68">
        <v>0</v>
      </c>
      <c r="H37" s="68">
        <v>0</v>
      </c>
      <c r="I37" s="68">
        <v>0</v>
      </c>
      <c r="J37" s="68">
        <v>0</v>
      </c>
      <c r="K37" s="68">
        <v>0</v>
      </c>
      <c r="L37" s="68">
        <v>0</v>
      </c>
      <c r="M37" s="68">
        <v>0</v>
      </c>
      <c r="N37" s="68">
        <v>0</v>
      </c>
      <c r="O37" s="68">
        <v>0</v>
      </c>
      <c r="P37" s="68">
        <v>0</v>
      </c>
      <c r="Q37" s="68">
        <v>0</v>
      </c>
      <c r="R37" s="68">
        <v>0</v>
      </c>
      <c r="S37" s="68">
        <v>0</v>
      </c>
      <c r="T37" s="68">
        <v>0</v>
      </c>
      <c r="U37" s="68">
        <v>0</v>
      </c>
      <c r="V37" s="68">
        <v>0</v>
      </c>
      <c r="W37" s="68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68">
        <v>0</v>
      </c>
    </row>
    <row r="38" spans="1:29" ht="15.75" x14ac:dyDescent="0.25">
      <c r="A38" s="64" t="s">
        <v>182</v>
      </c>
      <c r="B38" s="25" t="s">
        <v>183</v>
      </c>
      <c r="C38" s="68">
        <v>0</v>
      </c>
      <c r="D38" s="68">
        <v>0</v>
      </c>
      <c r="E38" s="68">
        <v>0</v>
      </c>
      <c r="F38" s="68">
        <v>0</v>
      </c>
      <c r="G38" s="68">
        <v>0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8">
        <v>0</v>
      </c>
      <c r="R38" s="68">
        <v>0</v>
      </c>
      <c r="S38" s="68">
        <v>0</v>
      </c>
      <c r="T38" s="68">
        <v>0</v>
      </c>
      <c r="U38" s="68">
        <v>0</v>
      </c>
      <c r="V38" s="68">
        <v>0</v>
      </c>
      <c r="W38" s="68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68">
        <v>0</v>
      </c>
    </row>
    <row r="39" spans="1:29" ht="31.5" x14ac:dyDescent="0.25">
      <c r="A39" s="64" t="s">
        <v>184</v>
      </c>
      <c r="B39" s="65" t="s">
        <v>185</v>
      </c>
      <c r="C39" s="68">
        <v>0</v>
      </c>
      <c r="D39" s="68">
        <v>0</v>
      </c>
      <c r="E39" s="68">
        <v>0</v>
      </c>
      <c r="F39" s="68">
        <v>0</v>
      </c>
      <c r="G39" s="68">
        <v>0</v>
      </c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O39" s="68">
        <v>0</v>
      </c>
      <c r="P39" s="68">
        <v>0</v>
      </c>
      <c r="Q39" s="68">
        <v>0</v>
      </c>
      <c r="R39" s="68">
        <v>0</v>
      </c>
      <c r="S39" s="68">
        <v>0</v>
      </c>
      <c r="T39" s="68">
        <v>0</v>
      </c>
      <c r="U39" s="68">
        <v>0</v>
      </c>
      <c r="V39" s="68">
        <v>0</v>
      </c>
      <c r="W39" s="68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68">
        <v>0</v>
      </c>
    </row>
    <row r="40" spans="1:29" ht="31.5" x14ac:dyDescent="0.25">
      <c r="A40" s="64" t="s">
        <v>186</v>
      </c>
      <c r="B40" s="65" t="s">
        <v>187</v>
      </c>
      <c r="C40" s="68">
        <v>0</v>
      </c>
      <c r="D40" s="68">
        <v>0</v>
      </c>
      <c r="E40" s="68">
        <v>0</v>
      </c>
      <c r="F40" s="68">
        <v>0</v>
      </c>
      <c r="G40" s="68">
        <v>0</v>
      </c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O40" s="68">
        <v>0</v>
      </c>
      <c r="P40" s="68">
        <v>0</v>
      </c>
      <c r="Q40" s="68">
        <v>0</v>
      </c>
      <c r="R40" s="68">
        <v>0</v>
      </c>
      <c r="S40" s="68">
        <v>0</v>
      </c>
      <c r="T40" s="68">
        <v>0</v>
      </c>
      <c r="U40" s="68">
        <v>0</v>
      </c>
      <c r="V40" s="68">
        <v>0</v>
      </c>
      <c r="W40" s="68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68">
        <v>0</v>
      </c>
    </row>
    <row r="41" spans="1:29" ht="15.75" x14ac:dyDescent="0.25">
      <c r="A41" s="64" t="s">
        <v>188</v>
      </c>
      <c r="B41" s="65" t="s">
        <v>189</v>
      </c>
      <c r="C41" s="68">
        <v>0</v>
      </c>
      <c r="D41" s="68">
        <v>0</v>
      </c>
      <c r="E41" s="68">
        <v>0</v>
      </c>
      <c r="F41" s="68">
        <v>0</v>
      </c>
      <c r="G41" s="68">
        <v>0</v>
      </c>
      <c r="H41" s="68">
        <v>0</v>
      </c>
      <c r="I41" s="68">
        <v>0</v>
      </c>
      <c r="J41" s="68">
        <v>0</v>
      </c>
      <c r="K41" s="68">
        <v>0</v>
      </c>
      <c r="L41" s="68">
        <v>0</v>
      </c>
      <c r="M41" s="68">
        <v>0</v>
      </c>
      <c r="N41" s="68">
        <v>0</v>
      </c>
      <c r="O41" s="68">
        <v>0</v>
      </c>
      <c r="P41" s="68">
        <v>0</v>
      </c>
      <c r="Q41" s="68">
        <v>0</v>
      </c>
      <c r="R41" s="68">
        <v>0</v>
      </c>
      <c r="S41" s="68">
        <v>0</v>
      </c>
      <c r="T41" s="68">
        <v>0</v>
      </c>
      <c r="U41" s="68">
        <v>0</v>
      </c>
      <c r="V41" s="68">
        <v>0</v>
      </c>
      <c r="W41" s="68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68">
        <v>0</v>
      </c>
    </row>
    <row r="42" spans="1:29" s="139" customFormat="1" ht="15.75" x14ac:dyDescent="0.25">
      <c r="A42" s="64" t="s">
        <v>190</v>
      </c>
      <c r="B42" s="141" t="s">
        <v>332</v>
      </c>
      <c r="C42" s="138">
        <v>37</v>
      </c>
      <c r="D42" s="68">
        <v>5</v>
      </c>
      <c r="E42" s="68">
        <v>0</v>
      </c>
      <c r="F42" s="68">
        <v>0</v>
      </c>
      <c r="G42" s="68">
        <v>0</v>
      </c>
      <c r="H42" s="138">
        <v>37</v>
      </c>
      <c r="I42" s="68">
        <v>0</v>
      </c>
      <c r="J42" s="68">
        <v>5</v>
      </c>
      <c r="K42" s="68">
        <v>0</v>
      </c>
      <c r="L42" s="68">
        <v>0</v>
      </c>
      <c r="M42" s="68">
        <v>0</v>
      </c>
      <c r="N42" s="68">
        <v>0</v>
      </c>
      <c r="O42" s="68">
        <v>0</v>
      </c>
      <c r="P42" s="68">
        <v>0</v>
      </c>
      <c r="Q42" s="68">
        <v>0</v>
      </c>
      <c r="R42" s="68">
        <v>0</v>
      </c>
      <c r="S42" s="68">
        <v>0</v>
      </c>
      <c r="T42" s="68">
        <v>0</v>
      </c>
      <c r="U42" s="68">
        <v>0</v>
      </c>
      <c r="V42" s="68">
        <v>0</v>
      </c>
      <c r="W42" s="68">
        <v>0</v>
      </c>
      <c r="X42" s="68">
        <v>0</v>
      </c>
      <c r="Y42" s="68">
        <v>0</v>
      </c>
      <c r="Z42" s="68">
        <v>0</v>
      </c>
      <c r="AA42" s="68">
        <v>0</v>
      </c>
      <c r="AB42" s="138">
        <v>37</v>
      </c>
      <c r="AC42" s="68">
        <v>5</v>
      </c>
    </row>
    <row r="43" spans="1:29" s="139" customFormat="1" ht="15.75" x14ac:dyDescent="0.25">
      <c r="A43" s="61" t="s">
        <v>20</v>
      </c>
      <c r="B43" s="62" t="s">
        <v>191</v>
      </c>
      <c r="C43" s="135">
        <v>37</v>
      </c>
      <c r="D43" s="135">
        <v>5</v>
      </c>
      <c r="E43" s="137">
        <v>0</v>
      </c>
      <c r="F43" s="137">
        <v>0</v>
      </c>
      <c r="G43" s="137">
        <v>0</v>
      </c>
      <c r="H43" s="137">
        <v>37</v>
      </c>
      <c r="I43" s="137">
        <v>0</v>
      </c>
      <c r="J43" s="137">
        <v>5</v>
      </c>
      <c r="K43" s="137">
        <v>0</v>
      </c>
      <c r="L43" s="137">
        <v>0</v>
      </c>
      <c r="M43" s="137">
        <v>0</v>
      </c>
      <c r="N43" s="137">
        <v>0</v>
      </c>
      <c r="O43" s="137">
        <v>0</v>
      </c>
      <c r="P43" s="137">
        <v>0</v>
      </c>
      <c r="Q43" s="137">
        <v>0</v>
      </c>
      <c r="R43" s="137">
        <v>0</v>
      </c>
      <c r="S43" s="137">
        <v>0</v>
      </c>
      <c r="T43" s="137">
        <v>0</v>
      </c>
      <c r="U43" s="137">
        <v>0</v>
      </c>
      <c r="V43" s="137">
        <v>0</v>
      </c>
      <c r="W43" s="137">
        <v>0</v>
      </c>
      <c r="X43" s="137">
        <v>0</v>
      </c>
      <c r="Y43" s="137">
        <v>0</v>
      </c>
      <c r="Z43" s="137">
        <v>0</v>
      </c>
      <c r="AA43" s="137">
        <v>0</v>
      </c>
      <c r="AB43" s="137">
        <v>37</v>
      </c>
      <c r="AC43" s="137">
        <v>5</v>
      </c>
    </row>
    <row r="44" spans="1:29" ht="15.75" x14ac:dyDescent="0.25">
      <c r="A44" s="64" t="s">
        <v>192</v>
      </c>
      <c r="B44" s="65" t="s">
        <v>193</v>
      </c>
      <c r="C44" s="50">
        <v>0</v>
      </c>
      <c r="D44" s="50">
        <v>0</v>
      </c>
      <c r="E44" s="68">
        <v>0</v>
      </c>
      <c r="F44" s="68">
        <v>0</v>
      </c>
      <c r="G44" s="68">
        <v>0</v>
      </c>
      <c r="H44" s="68">
        <v>0</v>
      </c>
      <c r="I44" s="68">
        <v>0</v>
      </c>
      <c r="J44" s="68">
        <v>0</v>
      </c>
      <c r="K44" s="68">
        <v>0</v>
      </c>
      <c r="L44" s="68">
        <v>0</v>
      </c>
      <c r="M44" s="68">
        <v>0</v>
      </c>
      <c r="N44" s="68">
        <v>0</v>
      </c>
      <c r="O44" s="68">
        <v>0</v>
      </c>
      <c r="P44" s="68">
        <v>0</v>
      </c>
      <c r="Q44" s="68">
        <v>0</v>
      </c>
      <c r="R44" s="68">
        <v>0</v>
      </c>
      <c r="S44" s="68">
        <v>0</v>
      </c>
      <c r="T44" s="68">
        <v>0</v>
      </c>
      <c r="U44" s="68">
        <v>0</v>
      </c>
      <c r="V44" s="68">
        <v>0</v>
      </c>
      <c r="W44" s="68">
        <v>0</v>
      </c>
      <c r="X44" s="68">
        <v>0</v>
      </c>
      <c r="Y44" s="68">
        <v>0</v>
      </c>
      <c r="Z44" s="68">
        <v>0</v>
      </c>
      <c r="AA44" s="68">
        <v>0</v>
      </c>
      <c r="AB44" s="68">
        <v>0</v>
      </c>
      <c r="AC44" s="68">
        <v>0</v>
      </c>
    </row>
    <row r="45" spans="1:29" ht="15.75" x14ac:dyDescent="0.25">
      <c r="A45" s="64" t="s">
        <v>194</v>
      </c>
      <c r="B45" s="65" t="s">
        <v>181</v>
      </c>
      <c r="C45" s="50">
        <v>0</v>
      </c>
      <c r="D45" s="50">
        <v>0</v>
      </c>
      <c r="E45" s="68">
        <v>0</v>
      </c>
      <c r="F45" s="68">
        <v>0</v>
      </c>
      <c r="G45" s="68">
        <v>0</v>
      </c>
      <c r="H45" s="68">
        <v>0</v>
      </c>
      <c r="I45" s="68">
        <v>0</v>
      </c>
      <c r="J45" s="68">
        <v>0</v>
      </c>
      <c r="K45" s="68">
        <v>0</v>
      </c>
      <c r="L45" s="68">
        <v>0</v>
      </c>
      <c r="M45" s="68">
        <v>0</v>
      </c>
      <c r="N45" s="68">
        <v>0</v>
      </c>
      <c r="O45" s="68">
        <v>0</v>
      </c>
      <c r="P45" s="68">
        <v>0</v>
      </c>
      <c r="Q45" s="68">
        <v>0</v>
      </c>
      <c r="R45" s="68">
        <v>0</v>
      </c>
      <c r="S45" s="68">
        <v>0</v>
      </c>
      <c r="T45" s="68">
        <v>0</v>
      </c>
      <c r="U45" s="68">
        <v>0</v>
      </c>
      <c r="V45" s="68">
        <v>0</v>
      </c>
      <c r="W45" s="68">
        <v>0</v>
      </c>
      <c r="X45" s="68">
        <v>0</v>
      </c>
      <c r="Y45" s="68">
        <v>0</v>
      </c>
      <c r="Z45" s="68">
        <v>0</v>
      </c>
      <c r="AA45" s="68">
        <v>0</v>
      </c>
      <c r="AB45" s="68">
        <v>0</v>
      </c>
      <c r="AC45" s="68">
        <v>0</v>
      </c>
    </row>
    <row r="46" spans="1:29" ht="15.75" x14ac:dyDescent="0.25">
      <c r="A46" s="64" t="s">
        <v>195</v>
      </c>
      <c r="B46" s="65" t="s">
        <v>183</v>
      </c>
      <c r="C46" s="50">
        <v>0</v>
      </c>
      <c r="D46" s="50">
        <v>0</v>
      </c>
      <c r="E46" s="68">
        <v>0</v>
      </c>
      <c r="F46" s="68">
        <v>0</v>
      </c>
      <c r="G46" s="68">
        <v>0</v>
      </c>
      <c r="H46" s="68">
        <v>0</v>
      </c>
      <c r="I46" s="68">
        <v>0</v>
      </c>
      <c r="J46" s="68">
        <v>0</v>
      </c>
      <c r="K46" s="68">
        <v>0</v>
      </c>
      <c r="L46" s="68">
        <v>0</v>
      </c>
      <c r="M46" s="68">
        <v>0</v>
      </c>
      <c r="N46" s="68">
        <v>0</v>
      </c>
      <c r="O46" s="68">
        <v>0</v>
      </c>
      <c r="P46" s="68">
        <v>0</v>
      </c>
      <c r="Q46" s="68">
        <v>0</v>
      </c>
      <c r="R46" s="68">
        <v>0</v>
      </c>
      <c r="S46" s="68">
        <v>0</v>
      </c>
      <c r="T46" s="68">
        <v>0</v>
      </c>
      <c r="U46" s="68">
        <v>0</v>
      </c>
      <c r="V46" s="68">
        <v>0</v>
      </c>
      <c r="W46" s="68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68">
        <v>0</v>
      </c>
    </row>
    <row r="47" spans="1:29" ht="31.5" x14ac:dyDescent="0.25">
      <c r="A47" s="64" t="s">
        <v>196</v>
      </c>
      <c r="B47" s="65" t="s">
        <v>185</v>
      </c>
      <c r="C47" s="50">
        <v>0</v>
      </c>
      <c r="D47" s="50">
        <v>0</v>
      </c>
      <c r="E47" s="68">
        <v>0</v>
      </c>
      <c r="F47" s="68">
        <v>0</v>
      </c>
      <c r="G47" s="68">
        <v>0</v>
      </c>
      <c r="H47" s="68">
        <v>0</v>
      </c>
      <c r="I47" s="68">
        <v>0</v>
      </c>
      <c r="J47" s="68">
        <v>0</v>
      </c>
      <c r="K47" s="68">
        <v>0</v>
      </c>
      <c r="L47" s="68">
        <v>0</v>
      </c>
      <c r="M47" s="68">
        <v>0</v>
      </c>
      <c r="N47" s="68">
        <v>0</v>
      </c>
      <c r="O47" s="68">
        <v>0</v>
      </c>
      <c r="P47" s="68">
        <v>0</v>
      </c>
      <c r="Q47" s="68">
        <v>0</v>
      </c>
      <c r="R47" s="68">
        <v>0</v>
      </c>
      <c r="S47" s="68">
        <v>0</v>
      </c>
      <c r="T47" s="68">
        <v>0</v>
      </c>
      <c r="U47" s="68">
        <v>0</v>
      </c>
      <c r="V47" s="68">
        <v>0</v>
      </c>
      <c r="W47" s="68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68">
        <v>0</v>
      </c>
    </row>
    <row r="48" spans="1:29" ht="31.5" x14ac:dyDescent="0.25">
      <c r="A48" s="64" t="s">
        <v>197</v>
      </c>
      <c r="B48" s="65" t="s">
        <v>187</v>
      </c>
      <c r="C48" s="50">
        <v>0</v>
      </c>
      <c r="D48" s="50">
        <v>0</v>
      </c>
      <c r="E48" s="68">
        <v>0</v>
      </c>
      <c r="F48" s="68">
        <v>0</v>
      </c>
      <c r="G48" s="68">
        <v>0</v>
      </c>
      <c r="H48" s="68">
        <v>0</v>
      </c>
      <c r="I48" s="68">
        <v>0</v>
      </c>
      <c r="J48" s="68">
        <v>0</v>
      </c>
      <c r="K48" s="68">
        <v>0</v>
      </c>
      <c r="L48" s="68">
        <v>0</v>
      </c>
      <c r="M48" s="68">
        <v>0</v>
      </c>
      <c r="N48" s="68">
        <v>0</v>
      </c>
      <c r="O48" s="68">
        <v>0</v>
      </c>
      <c r="P48" s="68">
        <v>0</v>
      </c>
      <c r="Q48" s="68">
        <v>0</v>
      </c>
      <c r="R48" s="68">
        <v>0</v>
      </c>
      <c r="S48" s="68">
        <v>0</v>
      </c>
      <c r="T48" s="68">
        <v>0</v>
      </c>
      <c r="U48" s="68">
        <v>0</v>
      </c>
      <c r="V48" s="68">
        <v>0</v>
      </c>
      <c r="W48" s="68">
        <v>0</v>
      </c>
      <c r="X48" s="68">
        <v>0</v>
      </c>
      <c r="Y48" s="68">
        <v>0</v>
      </c>
      <c r="Z48" s="68">
        <v>0</v>
      </c>
      <c r="AA48" s="68">
        <v>0</v>
      </c>
      <c r="AB48" s="68">
        <v>0</v>
      </c>
      <c r="AC48" s="68">
        <v>0</v>
      </c>
    </row>
    <row r="49" spans="1:29" ht="15.75" x14ac:dyDescent="0.25">
      <c r="A49" s="64" t="s">
        <v>198</v>
      </c>
      <c r="B49" s="65" t="s">
        <v>189</v>
      </c>
      <c r="C49" s="50">
        <v>0</v>
      </c>
      <c r="D49" s="50">
        <v>0</v>
      </c>
      <c r="E49" s="68">
        <v>0</v>
      </c>
      <c r="F49" s="68">
        <v>0</v>
      </c>
      <c r="G49" s="68">
        <v>0</v>
      </c>
      <c r="H49" s="68">
        <v>0</v>
      </c>
      <c r="I49" s="68">
        <v>0</v>
      </c>
      <c r="J49" s="68">
        <v>0</v>
      </c>
      <c r="K49" s="68">
        <v>0</v>
      </c>
      <c r="L49" s="68">
        <v>0</v>
      </c>
      <c r="M49" s="68">
        <v>0</v>
      </c>
      <c r="N49" s="68">
        <v>0</v>
      </c>
      <c r="O49" s="68">
        <v>0</v>
      </c>
      <c r="P49" s="68">
        <v>0</v>
      </c>
      <c r="Q49" s="68">
        <v>0</v>
      </c>
      <c r="R49" s="68">
        <v>0</v>
      </c>
      <c r="S49" s="68">
        <v>0</v>
      </c>
      <c r="T49" s="68">
        <v>0</v>
      </c>
      <c r="U49" s="68">
        <v>0</v>
      </c>
      <c r="V49" s="68">
        <v>0</v>
      </c>
      <c r="W49" s="68">
        <v>0</v>
      </c>
      <c r="X49" s="68">
        <v>0</v>
      </c>
      <c r="Y49" s="68">
        <v>0</v>
      </c>
      <c r="Z49" s="68">
        <v>0</v>
      </c>
      <c r="AA49" s="68">
        <v>0</v>
      </c>
      <c r="AB49" s="68">
        <v>0</v>
      </c>
      <c r="AC49" s="68">
        <v>0</v>
      </c>
    </row>
    <row r="50" spans="1:29" ht="15.75" x14ac:dyDescent="0.25">
      <c r="A50" s="64" t="s">
        <v>199</v>
      </c>
      <c r="B50" t="s">
        <v>332</v>
      </c>
      <c r="C50" s="138">
        <f>C42</f>
        <v>37</v>
      </c>
      <c r="D50" s="68">
        <f>D42</f>
        <v>5</v>
      </c>
      <c r="E50" s="68">
        <v>0</v>
      </c>
      <c r="F50" s="68">
        <v>0</v>
      </c>
      <c r="G50" s="68"/>
      <c r="H50" s="138">
        <f>H42</f>
        <v>37</v>
      </c>
      <c r="I50" s="68">
        <v>0</v>
      </c>
      <c r="J50" s="68">
        <v>5</v>
      </c>
      <c r="K50" s="68">
        <v>0</v>
      </c>
      <c r="L50" s="68">
        <v>0</v>
      </c>
      <c r="M50" s="68">
        <v>0</v>
      </c>
      <c r="N50" s="68">
        <v>0</v>
      </c>
      <c r="O50" s="68">
        <v>0</v>
      </c>
      <c r="P50" s="68">
        <v>0</v>
      </c>
      <c r="Q50" s="68">
        <v>0</v>
      </c>
      <c r="R50" s="68">
        <v>0</v>
      </c>
      <c r="S50" s="68">
        <v>0</v>
      </c>
      <c r="T50" s="68">
        <v>0</v>
      </c>
      <c r="U50" s="68">
        <v>0</v>
      </c>
      <c r="V50" s="68">
        <v>0</v>
      </c>
      <c r="W50" s="68">
        <v>0</v>
      </c>
      <c r="X50" s="68">
        <v>0</v>
      </c>
      <c r="Y50" s="68">
        <v>0</v>
      </c>
      <c r="Z50" s="68">
        <v>0</v>
      </c>
      <c r="AA50" s="68">
        <v>0</v>
      </c>
      <c r="AB50" s="138">
        <f>AB42</f>
        <v>37</v>
      </c>
      <c r="AC50" s="68">
        <f>AC42</f>
        <v>5</v>
      </c>
    </row>
    <row r="51" spans="1:29" s="139" customFormat="1" ht="35.25" customHeight="1" x14ac:dyDescent="0.25">
      <c r="A51" s="61" t="s">
        <v>23</v>
      </c>
      <c r="B51" s="62" t="s">
        <v>200</v>
      </c>
      <c r="C51" s="63">
        <f>C30</f>
        <v>3.972</v>
      </c>
      <c r="D51" s="147">
        <f>D30</f>
        <v>0.61099999999999999</v>
      </c>
      <c r="E51" s="137">
        <v>0</v>
      </c>
      <c r="F51" s="137">
        <v>0</v>
      </c>
      <c r="G51" s="137">
        <v>0</v>
      </c>
      <c r="H51" s="63">
        <f>H30</f>
        <v>3.972</v>
      </c>
      <c r="I51" s="137">
        <v>0</v>
      </c>
      <c r="J51" s="147">
        <v>0.61099999999999999</v>
      </c>
      <c r="K51" s="137">
        <v>0</v>
      </c>
      <c r="L51" s="137">
        <v>0</v>
      </c>
      <c r="M51" s="137">
        <v>0</v>
      </c>
      <c r="N51" s="137">
        <v>0</v>
      </c>
      <c r="O51" s="137">
        <v>0</v>
      </c>
      <c r="P51" s="137">
        <v>0</v>
      </c>
      <c r="Q51" s="137">
        <v>0</v>
      </c>
      <c r="R51" s="137">
        <v>0</v>
      </c>
      <c r="S51" s="137">
        <v>0</v>
      </c>
      <c r="T51" s="137">
        <v>0</v>
      </c>
      <c r="U51" s="137">
        <v>0</v>
      </c>
      <c r="V51" s="137">
        <v>0</v>
      </c>
      <c r="W51" s="137">
        <v>0</v>
      </c>
      <c r="X51" s="137">
        <v>0</v>
      </c>
      <c r="Y51" s="137">
        <v>0</v>
      </c>
      <c r="Z51" s="137">
        <v>0</v>
      </c>
      <c r="AA51" s="137">
        <v>0</v>
      </c>
      <c r="AB51" s="63">
        <f>AB30</f>
        <v>3.972</v>
      </c>
      <c r="AC51" s="147">
        <v>0.61099999999999999</v>
      </c>
    </row>
    <row r="52" spans="1:29" ht="15.75" x14ac:dyDescent="0.25">
      <c r="A52" s="64" t="s">
        <v>201</v>
      </c>
      <c r="B52" s="65" t="s">
        <v>202</v>
      </c>
      <c r="C52" s="148">
        <v>3.972</v>
      </c>
      <c r="D52" s="50">
        <v>0.61099999999999999</v>
      </c>
      <c r="E52" s="68">
        <v>0</v>
      </c>
      <c r="F52" s="68">
        <v>0</v>
      </c>
      <c r="G52" s="68">
        <v>0</v>
      </c>
      <c r="H52" s="148">
        <v>3.972</v>
      </c>
      <c r="I52" s="68">
        <v>0</v>
      </c>
      <c r="J52" s="148">
        <v>0.61099999999999999</v>
      </c>
      <c r="K52" s="68">
        <v>0</v>
      </c>
      <c r="L52" s="68">
        <v>0</v>
      </c>
      <c r="M52" s="68">
        <v>0</v>
      </c>
      <c r="N52" s="68">
        <v>0</v>
      </c>
      <c r="O52" s="68">
        <v>0</v>
      </c>
      <c r="P52" s="68">
        <v>0</v>
      </c>
      <c r="Q52" s="68">
        <v>0</v>
      </c>
      <c r="R52" s="68">
        <v>0</v>
      </c>
      <c r="S52" s="68">
        <v>0</v>
      </c>
      <c r="T52" s="68">
        <v>0</v>
      </c>
      <c r="U52" s="68">
        <v>0</v>
      </c>
      <c r="V52" s="68">
        <v>0</v>
      </c>
      <c r="W52" s="68">
        <v>0</v>
      </c>
      <c r="X52" s="68">
        <v>0</v>
      </c>
      <c r="Y52" s="68">
        <v>0</v>
      </c>
      <c r="Z52" s="68">
        <v>0</v>
      </c>
      <c r="AA52" s="68">
        <v>0</v>
      </c>
      <c r="AB52" s="148">
        <v>3.972</v>
      </c>
      <c r="AC52" s="148">
        <v>0.61099999999999999</v>
      </c>
    </row>
    <row r="53" spans="1:29" ht="15.75" x14ac:dyDescent="0.25">
      <c r="A53" s="64" t="s">
        <v>203</v>
      </c>
      <c r="B53" s="65" t="s">
        <v>204</v>
      </c>
      <c r="C53" s="68">
        <v>0</v>
      </c>
      <c r="D53" s="50">
        <v>0</v>
      </c>
      <c r="E53" s="68">
        <v>0</v>
      </c>
      <c r="F53" s="68">
        <v>0</v>
      </c>
      <c r="G53" s="68">
        <v>0</v>
      </c>
      <c r="H53" s="68">
        <v>0</v>
      </c>
      <c r="I53" s="68">
        <v>0</v>
      </c>
      <c r="J53" s="68">
        <v>0</v>
      </c>
      <c r="K53" s="68">
        <v>0</v>
      </c>
      <c r="L53" s="68">
        <v>0</v>
      </c>
      <c r="M53" s="68">
        <v>0</v>
      </c>
      <c r="N53" s="68">
        <v>0</v>
      </c>
      <c r="O53" s="68">
        <v>0</v>
      </c>
      <c r="P53" s="68">
        <v>0</v>
      </c>
      <c r="Q53" s="68">
        <v>0</v>
      </c>
      <c r="R53" s="68">
        <v>0</v>
      </c>
      <c r="S53" s="68">
        <v>0</v>
      </c>
      <c r="T53" s="68">
        <v>0</v>
      </c>
      <c r="U53" s="68">
        <v>0</v>
      </c>
      <c r="V53" s="68">
        <v>0</v>
      </c>
      <c r="W53" s="68">
        <v>0</v>
      </c>
      <c r="X53" s="68">
        <v>0</v>
      </c>
      <c r="Y53" s="68">
        <v>0</v>
      </c>
      <c r="Z53" s="68">
        <v>0</v>
      </c>
      <c r="AA53" s="68">
        <v>0</v>
      </c>
      <c r="AB53" s="68">
        <v>0</v>
      </c>
      <c r="AC53" s="68">
        <v>0</v>
      </c>
    </row>
    <row r="54" spans="1:29" ht="15.75" x14ac:dyDescent="0.25">
      <c r="A54" s="64" t="s">
        <v>205</v>
      </c>
      <c r="B54" s="25" t="s">
        <v>206</v>
      </c>
      <c r="C54" s="68">
        <v>0</v>
      </c>
      <c r="D54" s="50">
        <v>0</v>
      </c>
      <c r="E54" s="68">
        <v>0</v>
      </c>
      <c r="F54" s="68">
        <v>0</v>
      </c>
      <c r="G54" s="68">
        <v>0</v>
      </c>
      <c r="H54" s="68">
        <v>0</v>
      </c>
      <c r="I54" s="68">
        <v>0</v>
      </c>
      <c r="J54" s="68">
        <v>0</v>
      </c>
      <c r="K54" s="68">
        <v>0</v>
      </c>
      <c r="L54" s="68">
        <v>0</v>
      </c>
      <c r="M54" s="68">
        <v>0</v>
      </c>
      <c r="N54" s="68">
        <v>0</v>
      </c>
      <c r="O54" s="68">
        <v>0</v>
      </c>
      <c r="P54" s="68">
        <v>0</v>
      </c>
      <c r="Q54" s="68">
        <v>0</v>
      </c>
      <c r="R54" s="68">
        <v>0</v>
      </c>
      <c r="S54" s="68">
        <v>0</v>
      </c>
      <c r="T54" s="68">
        <v>0</v>
      </c>
      <c r="U54" s="68">
        <v>0</v>
      </c>
      <c r="V54" s="68">
        <v>0</v>
      </c>
      <c r="W54" s="68">
        <v>0</v>
      </c>
      <c r="X54" s="68">
        <v>0</v>
      </c>
      <c r="Y54" s="68">
        <v>0</v>
      </c>
      <c r="Z54" s="68">
        <v>0</v>
      </c>
      <c r="AA54" s="68">
        <v>0</v>
      </c>
      <c r="AB54" s="68">
        <v>0</v>
      </c>
      <c r="AC54" s="68">
        <v>0</v>
      </c>
    </row>
    <row r="55" spans="1:29" ht="15.75" x14ac:dyDescent="0.25">
      <c r="A55" s="64" t="s">
        <v>207</v>
      </c>
      <c r="B55" s="25" t="s">
        <v>208</v>
      </c>
      <c r="C55" s="68">
        <v>0</v>
      </c>
      <c r="D55" s="50">
        <v>0</v>
      </c>
      <c r="E55" s="68">
        <v>0</v>
      </c>
      <c r="F55" s="68">
        <v>0</v>
      </c>
      <c r="G55" s="68">
        <v>0</v>
      </c>
      <c r="H55" s="68">
        <v>0</v>
      </c>
      <c r="I55" s="68">
        <v>0</v>
      </c>
      <c r="J55" s="68">
        <v>0</v>
      </c>
      <c r="K55" s="68">
        <v>0</v>
      </c>
      <c r="L55" s="68">
        <v>0</v>
      </c>
      <c r="M55" s="68">
        <v>0</v>
      </c>
      <c r="N55" s="68">
        <v>0</v>
      </c>
      <c r="O55" s="68">
        <v>0</v>
      </c>
      <c r="P55" s="68">
        <v>0</v>
      </c>
      <c r="Q55" s="68">
        <v>0</v>
      </c>
      <c r="R55" s="68">
        <v>0</v>
      </c>
      <c r="S55" s="68">
        <v>0</v>
      </c>
      <c r="T55" s="68">
        <v>0</v>
      </c>
      <c r="U55" s="68">
        <v>0</v>
      </c>
      <c r="V55" s="68">
        <v>0</v>
      </c>
      <c r="W55" s="68">
        <v>0</v>
      </c>
      <c r="X55" s="68">
        <v>0</v>
      </c>
      <c r="Y55" s="68">
        <v>0</v>
      </c>
      <c r="Z55" s="68">
        <v>0</v>
      </c>
      <c r="AA55" s="68">
        <v>0</v>
      </c>
      <c r="AB55" s="68">
        <v>0</v>
      </c>
      <c r="AC55" s="68">
        <v>0</v>
      </c>
    </row>
    <row r="56" spans="1:29" ht="15.75" x14ac:dyDescent="0.25">
      <c r="A56" s="64" t="s">
        <v>209</v>
      </c>
      <c r="B56" s="25" t="s">
        <v>210</v>
      </c>
      <c r="C56" s="68">
        <v>0</v>
      </c>
      <c r="D56" s="50">
        <v>0</v>
      </c>
      <c r="E56" s="68">
        <v>0</v>
      </c>
      <c r="F56" s="68">
        <v>0</v>
      </c>
      <c r="G56" s="68">
        <v>0</v>
      </c>
      <c r="H56" s="68">
        <v>0</v>
      </c>
      <c r="I56" s="68">
        <v>0</v>
      </c>
      <c r="J56" s="68">
        <v>0</v>
      </c>
      <c r="K56" s="68">
        <v>0</v>
      </c>
      <c r="L56" s="68">
        <v>0</v>
      </c>
      <c r="M56" s="68">
        <v>0</v>
      </c>
      <c r="N56" s="68">
        <v>0</v>
      </c>
      <c r="O56" s="68">
        <v>0</v>
      </c>
      <c r="P56" s="68">
        <v>0</v>
      </c>
      <c r="Q56" s="68">
        <v>0</v>
      </c>
      <c r="R56" s="68">
        <v>0</v>
      </c>
      <c r="S56" s="68">
        <v>0</v>
      </c>
      <c r="T56" s="68">
        <v>0</v>
      </c>
      <c r="U56" s="68">
        <v>0</v>
      </c>
      <c r="V56" s="68">
        <v>0</v>
      </c>
      <c r="W56" s="68">
        <v>0</v>
      </c>
      <c r="X56" s="68">
        <v>0</v>
      </c>
      <c r="Y56" s="68">
        <v>0</v>
      </c>
      <c r="Z56" s="68">
        <v>0</v>
      </c>
      <c r="AA56" s="68">
        <v>0</v>
      </c>
      <c r="AB56" s="68">
        <v>0</v>
      </c>
      <c r="AC56" s="68">
        <v>0</v>
      </c>
    </row>
    <row r="57" spans="1:29" s="139" customFormat="1" ht="15.75" x14ac:dyDescent="0.25">
      <c r="A57" s="64" t="s">
        <v>211</v>
      </c>
      <c r="B57" s="141" t="s">
        <v>332</v>
      </c>
      <c r="C57" s="138">
        <f>C50</f>
        <v>37</v>
      </c>
      <c r="D57" s="68">
        <f>D50</f>
        <v>5</v>
      </c>
      <c r="E57" s="68">
        <v>0</v>
      </c>
      <c r="F57" s="68">
        <v>0</v>
      </c>
      <c r="G57" s="68"/>
      <c r="H57" s="138">
        <f>H50</f>
        <v>37</v>
      </c>
      <c r="I57" s="68">
        <v>0</v>
      </c>
      <c r="J57" s="68">
        <v>5</v>
      </c>
      <c r="K57" s="68">
        <v>0</v>
      </c>
      <c r="L57" s="68">
        <v>0</v>
      </c>
      <c r="M57" s="68">
        <v>0</v>
      </c>
      <c r="N57" s="68">
        <v>0</v>
      </c>
      <c r="O57" s="68">
        <v>0</v>
      </c>
      <c r="P57" s="68">
        <v>0</v>
      </c>
      <c r="Q57" s="68">
        <v>0</v>
      </c>
      <c r="R57" s="68">
        <v>0</v>
      </c>
      <c r="S57" s="68">
        <v>0</v>
      </c>
      <c r="T57" s="68">
        <v>0</v>
      </c>
      <c r="U57" s="68">
        <v>0</v>
      </c>
      <c r="V57" s="68">
        <v>0</v>
      </c>
      <c r="W57" s="68">
        <v>0</v>
      </c>
      <c r="X57" s="68">
        <v>0</v>
      </c>
      <c r="Y57" s="68">
        <v>0</v>
      </c>
      <c r="Z57" s="68">
        <v>0</v>
      </c>
      <c r="AA57" s="68">
        <v>0</v>
      </c>
      <c r="AB57" s="138">
        <f>AB50</f>
        <v>37</v>
      </c>
      <c r="AC57" s="68">
        <f>AC50</f>
        <v>5</v>
      </c>
    </row>
    <row r="58" spans="1:29" s="139" customFormat="1" ht="36.75" customHeight="1" x14ac:dyDescent="0.25">
      <c r="A58" s="61" t="s">
        <v>25</v>
      </c>
      <c r="B58" s="69" t="s">
        <v>213</v>
      </c>
      <c r="C58" s="140">
        <v>0</v>
      </c>
      <c r="D58" s="140">
        <v>0</v>
      </c>
      <c r="E58" s="140">
        <v>0</v>
      </c>
      <c r="F58" s="140">
        <v>0</v>
      </c>
      <c r="G58" s="140">
        <v>0</v>
      </c>
      <c r="H58" s="140">
        <v>0</v>
      </c>
      <c r="I58" s="137">
        <v>0</v>
      </c>
      <c r="J58" s="140">
        <v>0</v>
      </c>
      <c r="K58" s="137">
        <v>0</v>
      </c>
      <c r="L58" s="137">
        <v>0</v>
      </c>
      <c r="M58" s="137">
        <v>0</v>
      </c>
      <c r="N58" s="137">
        <v>0</v>
      </c>
      <c r="O58" s="137">
        <v>0</v>
      </c>
      <c r="P58" s="137">
        <v>0</v>
      </c>
      <c r="Q58" s="137">
        <v>0</v>
      </c>
      <c r="R58" s="137">
        <v>0</v>
      </c>
      <c r="S58" s="137">
        <v>0</v>
      </c>
      <c r="T58" s="137">
        <v>0</v>
      </c>
      <c r="U58" s="137">
        <v>0</v>
      </c>
      <c r="V58" s="137">
        <v>0</v>
      </c>
      <c r="W58" s="137">
        <v>0</v>
      </c>
      <c r="X58" s="137">
        <v>0</v>
      </c>
      <c r="Y58" s="137">
        <v>0</v>
      </c>
      <c r="Z58" s="137">
        <v>0</v>
      </c>
      <c r="AA58" s="137">
        <v>0</v>
      </c>
      <c r="AB58" s="140">
        <v>0</v>
      </c>
      <c r="AC58" s="140">
        <v>0</v>
      </c>
    </row>
    <row r="59" spans="1:29" ht="15.75" x14ac:dyDescent="0.25">
      <c r="A59" s="61" t="s">
        <v>28</v>
      </c>
      <c r="B59" s="62" t="s">
        <v>214</v>
      </c>
      <c r="C59" s="140">
        <v>0</v>
      </c>
      <c r="D59" s="140">
        <v>0</v>
      </c>
      <c r="E59" s="140">
        <v>0</v>
      </c>
      <c r="F59" s="140">
        <v>0</v>
      </c>
      <c r="G59" s="140">
        <v>0</v>
      </c>
      <c r="H59" s="140">
        <v>0</v>
      </c>
      <c r="I59" s="137">
        <v>0</v>
      </c>
      <c r="J59" s="140">
        <v>0</v>
      </c>
      <c r="K59" s="137">
        <v>0</v>
      </c>
      <c r="L59" s="137">
        <v>0</v>
      </c>
      <c r="M59" s="137">
        <v>0</v>
      </c>
      <c r="N59" s="137">
        <v>0</v>
      </c>
      <c r="O59" s="137">
        <v>0</v>
      </c>
      <c r="P59" s="137">
        <v>0</v>
      </c>
      <c r="Q59" s="137">
        <v>0</v>
      </c>
      <c r="R59" s="137">
        <v>0</v>
      </c>
      <c r="S59" s="137">
        <v>0</v>
      </c>
      <c r="T59" s="137">
        <v>0</v>
      </c>
      <c r="U59" s="137">
        <v>0</v>
      </c>
      <c r="V59" s="137">
        <v>0</v>
      </c>
      <c r="W59" s="137">
        <v>0</v>
      </c>
      <c r="X59" s="137">
        <v>0</v>
      </c>
      <c r="Y59" s="137">
        <v>0</v>
      </c>
      <c r="Z59" s="137">
        <v>0</v>
      </c>
      <c r="AA59" s="137">
        <v>0</v>
      </c>
      <c r="AB59" s="140">
        <v>0</v>
      </c>
      <c r="AC59" s="140">
        <v>0</v>
      </c>
    </row>
    <row r="60" spans="1:29" ht="15.75" x14ac:dyDescent="0.25">
      <c r="A60" s="64" t="s">
        <v>215</v>
      </c>
      <c r="B60" s="70" t="s">
        <v>193</v>
      </c>
      <c r="C60" s="18">
        <v>0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68">
        <v>0</v>
      </c>
      <c r="L60" s="68">
        <v>0</v>
      </c>
      <c r="M60" s="68">
        <v>0</v>
      </c>
      <c r="N60" s="68">
        <v>0</v>
      </c>
      <c r="O60" s="68">
        <v>0</v>
      </c>
      <c r="P60" s="68">
        <v>0</v>
      </c>
      <c r="Q60" s="68">
        <v>0</v>
      </c>
      <c r="R60" s="68">
        <v>0</v>
      </c>
      <c r="S60" s="68">
        <v>0</v>
      </c>
      <c r="T60" s="68">
        <v>0</v>
      </c>
      <c r="U60" s="68">
        <v>0</v>
      </c>
      <c r="V60" s="68">
        <v>0</v>
      </c>
      <c r="W60" s="68">
        <v>0</v>
      </c>
      <c r="X60" s="68">
        <v>0</v>
      </c>
      <c r="Y60" s="68">
        <v>0</v>
      </c>
      <c r="Z60" s="68">
        <v>0</v>
      </c>
      <c r="AA60" s="68">
        <v>0</v>
      </c>
      <c r="AB60" s="18">
        <v>0</v>
      </c>
      <c r="AC60" s="18">
        <v>0</v>
      </c>
    </row>
    <row r="61" spans="1:29" ht="15.75" x14ac:dyDescent="0.25">
      <c r="A61" s="64" t="s">
        <v>216</v>
      </c>
      <c r="B61" s="70" t="s">
        <v>181</v>
      </c>
      <c r="C61" s="18">
        <v>0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68">
        <v>0</v>
      </c>
      <c r="L61" s="68">
        <v>0</v>
      </c>
      <c r="M61" s="68">
        <v>0</v>
      </c>
      <c r="N61" s="68">
        <v>0</v>
      </c>
      <c r="O61" s="68">
        <v>0</v>
      </c>
      <c r="P61" s="68">
        <v>0</v>
      </c>
      <c r="Q61" s="68">
        <v>0</v>
      </c>
      <c r="R61" s="68">
        <v>0</v>
      </c>
      <c r="S61" s="68">
        <v>0</v>
      </c>
      <c r="T61" s="68">
        <v>0</v>
      </c>
      <c r="U61" s="68">
        <v>0</v>
      </c>
      <c r="V61" s="68">
        <v>0</v>
      </c>
      <c r="W61" s="68">
        <v>0</v>
      </c>
      <c r="X61" s="68">
        <v>0</v>
      </c>
      <c r="Y61" s="68">
        <v>0</v>
      </c>
      <c r="Z61" s="68">
        <v>0</v>
      </c>
      <c r="AA61" s="68">
        <v>0</v>
      </c>
      <c r="AB61" s="18">
        <v>0</v>
      </c>
      <c r="AC61" s="18">
        <v>0</v>
      </c>
    </row>
    <row r="62" spans="1:29" ht="15.75" x14ac:dyDescent="0.25">
      <c r="A62" s="64" t="s">
        <v>217</v>
      </c>
      <c r="B62" s="70" t="s">
        <v>183</v>
      </c>
      <c r="C62" s="18">
        <v>0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68">
        <v>0</v>
      </c>
      <c r="L62" s="68">
        <v>0</v>
      </c>
      <c r="M62" s="68">
        <v>0</v>
      </c>
      <c r="N62" s="68">
        <v>0</v>
      </c>
      <c r="O62" s="68">
        <v>0</v>
      </c>
      <c r="P62" s="68">
        <v>0</v>
      </c>
      <c r="Q62" s="68">
        <v>0</v>
      </c>
      <c r="R62" s="68">
        <v>0</v>
      </c>
      <c r="S62" s="68">
        <v>0</v>
      </c>
      <c r="T62" s="68">
        <v>0</v>
      </c>
      <c r="U62" s="68">
        <v>0</v>
      </c>
      <c r="V62" s="68">
        <v>0</v>
      </c>
      <c r="W62" s="68">
        <v>0</v>
      </c>
      <c r="X62" s="68">
        <v>0</v>
      </c>
      <c r="Y62" s="68">
        <v>0</v>
      </c>
      <c r="Z62" s="68">
        <v>0</v>
      </c>
      <c r="AA62" s="68">
        <v>0</v>
      </c>
      <c r="AB62" s="18">
        <v>0</v>
      </c>
      <c r="AC62" s="18">
        <v>0</v>
      </c>
    </row>
    <row r="63" spans="1:29" ht="15.75" x14ac:dyDescent="0.25">
      <c r="A63" s="64" t="s">
        <v>218</v>
      </c>
      <c r="B63" s="70" t="s">
        <v>219</v>
      </c>
      <c r="C63" s="18">
        <v>0</v>
      </c>
      <c r="D63" s="18">
        <v>0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68">
        <v>0</v>
      </c>
      <c r="L63" s="68">
        <v>0</v>
      </c>
      <c r="M63" s="68">
        <v>0</v>
      </c>
      <c r="N63" s="68">
        <v>0</v>
      </c>
      <c r="O63" s="68">
        <v>0</v>
      </c>
      <c r="P63" s="68">
        <v>0</v>
      </c>
      <c r="Q63" s="68">
        <v>0</v>
      </c>
      <c r="R63" s="68">
        <v>0</v>
      </c>
      <c r="S63" s="68">
        <v>0</v>
      </c>
      <c r="T63" s="68">
        <v>0</v>
      </c>
      <c r="U63" s="68">
        <v>0</v>
      </c>
      <c r="V63" s="68">
        <v>0</v>
      </c>
      <c r="W63" s="68">
        <v>0</v>
      </c>
      <c r="X63" s="68">
        <v>0</v>
      </c>
      <c r="Y63" s="68">
        <v>0</v>
      </c>
      <c r="Z63" s="68">
        <v>0</v>
      </c>
      <c r="AA63" s="68">
        <v>0</v>
      </c>
      <c r="AB63" s="18">
        <v>0</v>
      </c>
      <c r="AC63" s="18">
        <v>0</v>
      </c>
    </row>
    <row r="64" spans="1:29" ht="18.75" x14ac:dyDescent="0.25">
      <c r="A64" s="64" t="s">
        <v>220</v>
      </c>
      <c r="B64" s="67" t="s">
        <v>212</v>
      </c>
      <c r="C64" s="18">
        <v>0</v>
      </c>
      <c r="D64" s="18">
        <v>0</v>
      </c>
      <c r="E64" s="18">
        <v>0</v>
      </c>
      <c r="F64" s="18">
        <v>0</v>
      </c>
      <c r="G64" s="18">
        <v>0</v>
      </c>
      <c r="H64" s="18">
        <v>0</v>
      </c>
      <c r="I64" s="18">
        <v>0</v>
      </c>
      <c r="J64" s="18">
        <v>0</v>
      </c>
      <c r="K64" s="18">
        <v>0</v>
      </c>
      <c r="L64" s="18">
        <v>0</v>
      </c>
      <c r="M64" s="18">
        <v>0</v>
      </c>
      <c r="N64" s="18">
        <v>0</v>
      </c>
      <c r="O64" s="18">
        <v>0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8">
        <v>0</v>
      </c>
      <c r="X64" s="18">
        <v>0</v>
      </c>
      <c r="Y64" s="18">
        <v>0</v>
      </c>
      <c r="Z64" s="18">
        <v>0</v>
      </c>
      <c r="AA64" s="18">
        <v>0</v>
      </c>
      <c r="AB64" s="18">
        <v>0</v>
      </c>
      <c r="AC64" s="18">
        <v>0</v>
      </c>
    </row>
    <row r="65" spans="3:29" x14ac:dyDescent="0.25">
      <c r="C65" s="141"/>
      <c r="D65" s="141"/>
      <c r="E65" s="141"/>
      <c r="F65" s="141"/>
      <c r="G65" s="141"/>
      <c r="H65" s="141"/>
      <c r="I65" s="141"/>
      <c r="J65" s="141"/>
      <c r="K65" s="141"/>
      <c r="L65" s="141"/>
      <c r="M65" s="141"/>
      <c r="N65" s="141"/>
      <c r="O65" s="141"/>
      <c r="P65" s="141"/>
      <c r="Q65" s="141"/>
      <c r="R65" s="141"/>
      <c r="S65" s="141"/>
      <c r="T65" s="141"/>
      <c r="U65" s="141"/>
      <c r="V65" s="141"/>
      <c r="W65" s="141"/>
      <c r="X65" s="141"/>
      <c r="Y65" s="141"/>
      <c r="Z65" s="141"/>
      <c r="AA65" s="141"/>
      <c r="AB65" s="141"/>
      <c r="AC65" s="141"/>
    </row>
    <row r="66" spans="3:29" ht="54" customHeight="1" x14ac:dyDescent="0.25"/>
    <row r="68" spans="3:29" ht="50.25" customHeight="1" x14ac:dyDescent="0.25"/>
    <row r="70" spans="3:29" ht="36.75" customHeight="1" x14ac:dyDescent="0.25"/>
    <row r="72" spans="3:29" ht="51" customHeight="1" x14ac:dyDescent="0.25"/>
    <row r="73" spans="3:29" ht="32.25" customHeight="1" x14ac:dyDescent="0.25"/>
    <row r="74" spans="3:29" ht="51.75" customHeight="1" x14ac:dyDescent="0.25"/>
    <row r="75" spans="3:29" ht="21.75" customHeight="1" x14ac:dyDescent="0.25"/>
    <row r="76" spans="3:29" ht="23.25" customHeight="1" x14ac:dyDescent="0.25"/>
    <row r="77" spans="3:29" ht="18.75" customHeight="1" x14ac:dyDescent="0.25"/>
  </sheetData>
  <mergeCells count="28">
    <mergeCell ref="AB20:AC21"/>
    <mergeCell ref="H21:I21"/>
    <mergeCell ref="J21:K21"/>
    <mergeCell ref="L21:M21"/>
    <mergeCell ref="N21:O21"/>
    <mergeCell ref="P21:Q21"/>
    <mergeCell ref="R21:S21"/>
    <mergeCell ref="T21:U21"/>
    <mergeCell ref="V21:W21"/>
    <mergeCell ref="X20:AA20"/>
    <mergeCell ref="X21:Y21"/>
    <mergeCell ref="Z21:AA21"/>
    <mergeCell ref="A16:Y16"/>
    <mergeCell ref="A18:Y18"/>
    <mergeCell ref="A20:A22"/>
    <mergeCell ref="B20:B22"/>
    <mergeCell ref="C20:D21"/>
    <mergeCell ref="E20:F21"/>
    <mergeCell ref="G20:G22"/>
    <mergeCell ref="H20:K20"/>
    <mergeCell ref="L20:O20"/>
    <mergeCell ref="P20:S20"/>
    <mergeCell ref="T20:W20"/>
    <mergeCell ref="A6:Y6"/>
    <mergeCell ref="A8:Y8"/>
    <mergeCell ref="A9:Y9"/>
    <mergeCell ref="A12:Y12"/>
    <mergeCell ref="A15:Y15"/>
  </mergeCells>
  <pageMargins left="0.39370078740157483" right="0" top="0" bottom="0" header="0" footer="0"/>
  <pageSetup paperSize="9" scale="41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7"/>
  <sheetViews>
    <sheetView view="pageBreakPreview" topLeftCell="A13" zoomScaleSheetLayoutView="100" workbookViewId="0">
      <selection activeCell="B23" sqref="B23:C23"/>
    </sheetView>
  </sheetViews>
  <sheetFormatPr defaultRowHeight="15" x14ac:dyDescent="0.25"/>
  <cols>
    <col min="1" max="1" width="6.140625" style="94" customWidth="1"/>
    <col min="2" max="2" width="23.140625" style="94" customWidth="1"/>
    <col min="3" max="3" width="13.85546875" style="94" customWidth="1"/>
    <col min="4" max="4" width="17.140625" style="94" customWidth="1"/>
    <col min="5" max="11" width="7.7109375" style="94" customWidth="1"/>
    <col min="12" max="12" width="13.42578125" style="94" customWidth="1"/>
    <col min="13" max="15" width="21" style="94" customWidth="1"/>
    <col min="16" max="16" width="17.28515625" style="94" customWidth="1"/>
    <col min="17" max="17" width="16.5703125" style="94" customWidth="1"/>
    <col min="18" max="18" width="17" style="94" customWidth="1"/>
    <col min="19" max="20" width="18.28515625" style="94" customWidth="1"/>
    <col min="21" max="21" width="11.42578125" style="94" customWidth="1"/>
    <col min="22" max="22" width="12.7109375" style="94" customWidth="1"/>
    <col min="23" max="23" width="28.7109375" style="94" customWidth="1"/>
    <col min="24" max="24" width="19.5703125" style="94" customWidth="1"/>
    <col min="25" max="25" width="18.42578125" style="94" customWidth="1"/>
    <col min="26" max="26" width="7.7109375" style="94" customWidth="1"/>
    <col min="27" max="27" width="10.7109375" style="94" customWidth="1"/>
    <col min="28" max="28" width="22.42578125" style="94" customWidth="1"/>
    <col min="29" max="29" width="24.5703125" style="94" customWidth="1"/>
    <col min="30" max="30" width="17.42578125" style="94" customWidth="1"/>
    <col min="31" max="31" width="22.5703125" style="94" customWidth="1"/>
    <col min="32" max="32" width="11.7109375" style="94" customWidth="1"/>
    <col min="33" max="33" width="11.5703125" style="94" customWidth="1"/>
    <col min="34" max="37" width="12.85546875" style="94" customWidth="1"/>
    <col min="38" max="38" width="12.28515625" style="94" customWidth="1"/>
    <col min="39" max="39" width="24.42578125" style="94" customWidth="1"/>
    <col min="40" max="40" width="12.85546875" style="94" customWidth="1"/>
    <col min="41" max="41" width="9.7109375" style="94" customWidth="1"/>
    <col min="42" max="46" width="12.85546875" style="94" customWidth="1"/>
    <col min="47" max="47" width="10.7109375" style="94" customWidth="1"/>
    <col min="48" max="48" width="15.7109375" style="94" customWidth="1"/>
    <col min="49" max="16384" width="9.140625" style="94"/>
  </cols>
  <sheetData>
    <row r="1" spans="1:48" ht="18.75" x14ac:dyDescent="0.25">
      <c r="A1"/>
      <c r="B1"/>
      <c r="C1"/>
      <c r="D1"/>
      <c r="E1"/>
      <c r="F1"/>
      <c r="G1"/>
      <c r="H1"/>
      <c r="I1"/>
      <c r="J1"/>
      <c r="K1"/>
      <c r="L1"/>
      <c r="M1"/>
      <c r="N1"/>
      <c r="AV1" s="95" t="s">
        <v>0</v>
      </c>
    </row>
    <row r="2" spans="1:48" ht="18.75" x14ac:dyDescent="0.3">
      <c r="A2"/>
      <c r="B2"/>
      <c r="C2"/>
      <c r="D2"/>
      <c r="E2"/>
      <c r="F2"/>
      <c r="G2"/>
      <c r="H2"/>
      <c r="I2"/>
      <c r="J2"/>
      <c r="K2"/>
      <c r="L2"/>
      <c r="M2"/>
      <c r="N2"/>
      <c r="AV2" s="96" t="s">
        <v>1</v>
      </c>
    </row>
    <row r="3" spans="1:48" ht="18.75" x14ac:dyDescent="0.3">
      <c r="A3"/>
      <c r="B3"/>
      <c r="C3"/>
      <c r="D3"/>
      <c r="E3"/>
      <c r="F3"/>
      <c r="G3"/>
      <c r="H3"/>
      <c r="I3"/>
      <c r="J3"/>
      <c r="K3"/>
      <c r="L3"/>
      <c r="M3"/>
      <c r="N3"/>
      <c r="AV3" s="96" t="s">
        <v>2</v>
      </c>
    </row>
    <row r="4" spans="1:48" ht="18.75" x14ac:dyDescent="0.3">
      <c r="A4"/>
      <c r="B4"/>
      <c r="C4"/>
      <c r="D4"/>
      <c r="E4"/>
      <c r="F4"/>
      <c r="G4"/>
      <c r="H4"/>
      <c r="I4"/>
      <c r="J4"/>
      <c r="K4"/>
      <c r="L4"/>
      <c r="M4"/>
      <c r="N4"/>
      <c r="AV4" s="96"/>
    </row>
    <row r="5" spans="1:48" ht="18.75" customHeight="1" x14ac:dyDescent="0.25">
      <c r="B5" s="124"/>
      <c r="C5" s="124"/>
      <c r="D5" s="124"/>
      <c r="E5" s="124"/>
      <c r="F5" s="124" t="str">
        <f>'1. паспорт местоположение'!C5</f>
        <v>Год раскрытия информации: 2022 год</v>
      </c>
      <c r="H5" s="124"/>
      <c r="I5" s="124"/>
      <c r="J5" s="124"/>
      <c r="K5" s="124"/>
      <c r="L5" s="124"/>
      <c r="M5" s="124"/>
      <c r="N5" s="124"/>
      <c r="O5" s="114"/>
      <c r="P5" s="114"/>
      <c r="Q5" s="114"/>
      <c r="R5" s="114"/>
      <c r="S5" s="114"/>
      <c r="T5" s="114"/>
      <c r="U5" s="114"/>
      <c r="V5" s="114"/>
      <c r="W5" s="114"/>
      <c r="X5" s="114"/>
      <c r="Y5" s="114"/>
      <c r="Z5" s="114"/>
      <c r="AA5" s="114"/>
      <c r="AB5" s="114"/>
      <c r="AC5" s="114"/>
      <c r="AD5" s="114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  <c r="AQ5" s="114"/>
      <c r="AR5" s="114"/>
      <c r="AS5" s="114"/>
      <c r="AT5" s="114"/>
      <c r="AU5" s="114"/>
      <c r="AV5" s="114"/>
    </row>
    <row r="6" spans="1:48" ht="18.75" x14ac:dyDescent="0.3">
      <c r="A6"/>
      <c r="B6"/>
      <c r="C6"/>
      <c r="D6"/>
      <c r="E6"/>
      <c r="F6"/>
      <c r="G6"/>
      <c r="H6"/>
      <c r="I6"/>
      <c r="J6"/>
      <c r="K6"/>
      <c r="L6"/>
      <c r="M6"/>
      <c r="N6"/>
      <c r="AC6" s="97"/>
      <c r="AV6" s="96"/>
    </row>
    <row r="7" spans="1:48" ht="18.75" x14ac:dyDescent="0.25">
      <c r="A7" s="149" t="s">
        <v>3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  <c r="AR7" s="115"/>
      <c r="AS7" s="115"/>
      <c r="AT7" s="115"/>
      <c r="AU7" s="115"/>
      <c r="AV7" s="115"/>
    </row>
    <row r="8" spans="1:48" ht="18.75" x14ac:dyDescent="0.25">
      <c r="A8" s="150" t="s">
        <v>4</v>
      </c>
      <c r="B8" s="150"/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  <c r="AR8" s="115"/>
      <c r="AS8" s="115"/>
      <c r="AT8" s="115"/>
      <c r="AU8" s="115"/>
      <c r="AV8" s="115"/>
    </row>
    <row r="9" spans="1:48" ht="15.75" x14ac:dyDescent="0.25">
      <c r="A9" s="150"/>
      <c r="B9" s="150"/>
      <c r="C9" s="150"/>
      <c r="D9" s="150"/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16"/>
      <c r="P9" s="116"/>
      <c r="Q9" s="116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  <c r="AK9" s="116"/>
      <c r="AL9" s="116"/>
      <c r="AM9" s="116"/>
      <c r="AN9" s="116"/>
      <c r="AO9" s="116"/>
      <c r="AP9" s="116"/>
      <c r="AQ9" s="116"/>
      <c r="AR9" s="116"/>
      <c r="AS9" s="116"/>
      <c r="AT9" s="116"/>
      <c r="AU9" s="116"/>
      <c r="AV9" s="116"/>
    </row>
    <row r="10" spans="1:48" ht="15.75" x14ac:dyDescent="0.25">
      <c r="A10" s="151" t="s">
        <v>5</v>
      </c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17"/>
      <c r="P10" s="117"/>
      <c r="Q10" s="117"/>
      <c r="R10" s="117"/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  <c r="AL10" s="117"/>
      <c r="AM10" s="117"/>
      <c r="AN10" s="117"/>
      <c r="AO10" s="117"/>
      <c r="AP10" s="117"/>
      <c r="AQ10" s="117"/>
      <c r="AR10" s="117"/>
      <c r="AS10" s="117"/>
      <c r="AT10" s="117"/>
      <c r="AU10" s="117"/>
      <c r="AV10" s="117"/>
    </row>
    <row r="11" spans="1:48" ht="18.75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  <c r="AR11" s="115"/>
      <c r="AS11" s="115"/>
      <c r="AT11" s="115"/>
      <c r="AU11" s="115"/>
      <c r="AV11" s="115"/>
    </row>
    <row r="12" spans="1:48" ht="18.75" x14ac:dyDescent="0.25">
      <c r="B12" s="125"/>
      <c r="C12" s="125"/>
      <c r="D12" s="125"/>
      <c r="E12" s="125"/>
      <c r="F12" s="125"/>
      <c r="G12" s="125" t="str">
        <f>'1. паспорт местоположение'!C12</f>
        <v>M_UES_S7</v>
      </c>
      <c r="H12" s="125"/>
      <c r="I12" s="125"/>
      <c r="J12" s="125"/>
      <c r="K12" s="125"/>
      <c r="L12" s="125"/>
      <c r="M12" s="125"/>
      <c r="N12" s="125"/>
      <c r="O12" s="116"/>
      <c r="P12" s="116"/>
      <c r="Q12" s="116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  <c r="AE12" s="116"/>
      <c r="AF12" s="116"/>
      <c r="AG12" s="116"/>
      <c r="AH12" s="116"/>
      <c r="AI12" s="116"/>
      <c r="AJ12" s="116"/>
      <c r="AK12" s="116"/>
      <c r="AL12" s="116"/>
      <c r="AM12" s="116"/>
      <c r="AN12" s="116"/>
      <c r="AO12" s="116"/>
      <c r="AP12" s="116"/>
      <c r="AQ12" s="116"/>
      <c r="AR12" s="116"/>
      <c r="AS12" s="116"/>
      <c r="AT12" s="116"/>
      <c r="AU12" s="116"/>
      <c r="AV12" s="116"/>
    </row>
    <row r="13" spans="1:48" ht="15.75" x14ac:dyDescent="0.25">
      <c r="A13" s="151" t="s">
        <v>6</v>
      </c>
      <c r="B13" s="151"/>
      <c r="C13" s="151"/>
      <c r="D13" s="151"/>
      <c r="E13" s="151"/>
      <c r="F13" s="151"/>
      <c r="G13" s="151"/>
      <c r="H13" s="151"/>
      <c r="I13" s="151"/>
      <c r="J13" s="151"/>
      <c r="K13" s="151"/>
      <c r="L13" s="151"/>
      <c r="M13" s="151"/>
      <c r="N13" s="151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  <c r="AD13" s="117"/>
      <c r="AE13" s="117"/>
      <c r="AF13" s="117"/>
      <c r="AG13" s="117"/>
      <c r="AH13" s="117"/>
      <c r="AI13" s="117"/>
      <c r="AJ13" s="117"/>
      <c r="AK13" s="117"/>
      <c r="AL13" s="117"/>
      <c r="AM13" s="117"/>
      <c r="AN13" s="117"/>
      <c r="AO13" s="117"/>
      <c r="AP13" s="117"/>
      <c r="AQ13" s="117"/>
      <c r="AR13" s="117"/>
      <c r="AS13" s="117"/>
      <c r="AT13" s="117"/>
      <c r="AU13" s="117"/>
      <c r="AV13" s="117"/>
    </row>
    <row r="14" spans="1:48" ht="18.75" x14ac:dyDescent="0.25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</row>
    <row r="15" spans="1:48" ht="18.75" x14ac:dyDescent="0.25">
      <c r="B15" s="123"/>
      <c r="C15" s="123"/>
      <c r="D15" s="123"/>
      <c r="E15" s="123"/>
      <c r="F15" s="123"/>
      <c r="G15" s="123" t="str">
        <f>'1. паспорт местоположение'!C15</f>
        <v>Создание системы АСКУЭ монтаж УСПД</v>
      </c>
      <c r="H15" s="123"/>
      <c r="I15" s="123"/>
      <c r="J15" s="123"/>
      <c r="K15" s="123"/>
      <c r="L15" s="123"/>
      <c r="M15" s="123"/>
      <c r="N15" s="123"/>
      <c r="O15" s="116"/>
      <c r="P15" s="116"/>
      <c r="Q15" s="116"/>
      <c r="R15" s="116"/>
      <c r="S15" s="116"/>
      <c r="T15" s="116"/>
      <c r="U15" s="116"/>
      <c r="V15" s="116"/>
      <c r="W15" s="116"/>
      <c r="X15" s="116"/>
      <c r="Y15" s="116"/>
      <c r="Z15" s="116"/>
      <c r="AA15" s="116"/>
      <c r="AB15" s="116"/>
      <c r="AC15" s="116"/>
      <c r="AD15" s="116"/>
      <c r="AE15" s="116"/>
      <c r="AF15" s="116"/>
      <c r="AG15" s="116"/>
      <c r="AH15" s="116"/>
      <c r="AI15" s="116"/>
      <c r="AJ15" s="116"/>
      <c r="AK15" s="116"/>
      <c r="AL15" s="116"/>
      <c r="AM15" s="116"/>
      <c r="AN15" s="116"/>
      <c r="AO15" s="116"/>
      <c r="AP15" s="116"/>
      <c r="AQ15" s="116"/>
      <c r="AR15" s="116"/>
      <c r="AS15" s="116"/>
      <c r="AT15" s="116"/>
      <c r="AU15" s="116"/>
      <c r="AV15" s="116"/>
    </row>
    <row r="16" spans="1:48" ht="15.75" x14ac:dyDescent="0.25">
      <c r="A16" s="151" t="s">
        <v>7</v>
      </c>
      <c r="B16" s="151"/>
      <c r="C16" s="151"/>
      <c r="D16" s="151"/>
      <c r="E16" s="151"/>
      <c r="F16" s="151"/>
      <c r="G16" s="151"/>
      <c r="H16" s="151"/>
      <c r="I16" s="151"/>
      <c r="J16" s="151"/>
      <c r="K16" s="151"/>
      <c r="L16" s="151"/>
      <c r="M16" s="151"/>
      <c r="N16" s="151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17"/>
      <c r="AB16" s="117"/>
      <c r="AC16" s="117"/>
      <c r="AD16" s="117"/>
      <c r="AE16" s="117"/>
      <c r="AF16" s="117"/>
      <c r="AG16" s="117"/>
      <c r="AH16" s="117"/>
      <c r="AI16" s="117"/>
      <c r="AJ16" s="117"/>
      <c r="AK16" s="117"/>
      <c r="AL16" s="117"/>
      <c r="AM16" s="117"/>
      <c r="AN16" s="117"/>
      <c r="AO16" s="117"/>
      <c r="AP16" s="117"/>
      <c r="AQ16" s="117"/>
      <c r="AR16" s="117"/>
      <c r="AS16" s="117"/>
      <c r="AT16" s="117"/>
      <c r="AU16" s="117"/>
      <c r="AV16" s="117"/>
    </row>
    <row r="17" spans="1:48" x14ac:dyDescent="0.25">
      <c r="A17" s="71"/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  <c r="AF17" s="119"/>
      <c r="AG17" s="119"/>
      <c r="AH17" s="119"/>
      <c r="AI17" s="119"/>
      <c r="AJ17" s="119"/>
      <c r="AK17" s="119"/>
      <c r="AL17" s="119"/>
      <c r="AM17" s="119"/>
      <c r="AN17" s="119"/>
      <c r="AO17" s="119"/>
      <c r="AP17" s="119"/>
      <c r="AQ17" s="119"/>
      <c r="AR17" s="119"/>
      <c r="AS17" s="119"/>
      <c r="AT17" s="119"/>
      <c r="AU17" s="119"/>
      <c r="AV17" s="119"/>
    </row>
    <row r="18" spans="1:48" ht="14.25" customHeight="1" x14ac:dyDescent="0.25">
      <c r="A18" s="177" t="s">
        <v>221</v>
      </c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  <c r="AH18" s="119"/>
      <c r="AI18" s="119"/>
      <c r="AJ18" s="119"/>
      <c r="AK18" s="119"/>
      <c r="AL18" s="119"/>
      <c r="AM18" s="119"/>
      <c r="AN18" s="119"/>
      <c r="AO18" s="119"/>
      <c r="AP18" s="119"/>
      <c r="AQ18" s="119"/>
      <c r="AR18" s="119"/>
      <c r="AS18" s="119"/>
      <c r="AT18" s="119"/>
      <c r="AU18" s="119"/>
      <c r="AV18" s="119"/>
    </row>
    <row r="19" spans="1:48" s="98" customFormat="1" ht="58.5" customHeight="1" x14ac:dyDescent="0.25">
      <c r="A19" s="163" t="s">
        <v>276</v>
      </c>
      <c r="B19" s="178" t="s">
        <v>277</v>
      </c>
      <c r="C19" s="163" t="s">
        <v>278</v>
      </c>
      <c r="D19" s="163" t="s">
        <v>279</v>
      </c>
      <c r="E19" s="181" t="s">
        <v>280</v>
      </c>
      <c r="F19" s="182"/>
      <c r="G19" s="182"/>
      <c r="H19" s="182"/>
      <c r="I19" s="182"/>
      <c r="J19" s="182"/>
      <c r="K19" s="182"/>
      <c r="L19" s="183"/>
      <c r="M19" s="163" t="s">
        <v>281</v>
      </c>
      <c r="N19" s="163" t="s">
        <v>282</v>
      </c>
      <c r="O19" s="163" t="s">
        <v>283</v>
      </c>
      <c r="P19" s="173" t="s">
        <v>284</v>
      </c>
      <c r="Q19" s="173" t="s">
        <v>285</v>
      </c>
      <c r="R19" s="173" t="s">
        <v>286</v>
      </c>
      <c r="S19" s="173" t="s">
        <v>222</v>
      </c>
      <c r="T19" s="173"/>
      <c r="U19" s="174" t="s">
        <v>287</v>
      </c>
      <c r="V19" s="174" t="s">
        <v>288</v>
      </c>
      <c r="W19" s="173" t="s">
        <v>289</v>
      </c>
      <c r="X19" s="173" t="s">
        <v>290</v>
      </c>
      <c r="Y19" s="173" t="s">
        <v>291</v>
      </c>
      <c r="Z19" s="176" t="s">
        <v>292</v>
      </c>
      <c r="AA19" s="173" t="s">
        <v>293</v>
      </c>
      <c r="AB19" s="173" t="s">
        <v>294</v>
      </c>
      <c r="AC19" s="173" t="s">
        <v>295</v>
      </c>
      <c r="AD19" s="173" t="s">
        <v>296</v>
      </c>
      <c r="AE19" s="173" t="s">
        <v>297</v>
      </c>
      <c r="AF19" s="173" t="s">
        <v>298</v>
      </c>
      <c r="AG19" s="173"/>
      <c r="AH19" s="173"/>
      <c r="AI19" s="173"/>
      <c r="AJ19" s="173"/>
      <c r="AK19" s="173"/>
      <c r="AL19" s="173" t="s">
        <v>299</v>
      </c>
      <c r="AM19" s="173"/>
      <c r="AN19" s="173"/>
      <c r="AO19" s="173"/>
      <c r="AP19" s="173" t="s">
        <v>300</v>
      </c>
      <c r="AQ19" s="173"/>
      <c r="AR19" s="173" t="s">
        <v>301</v>
      </c>
      <c r="AS19" s="173" t="s">
        <v>302</v>
      </c>
      <c r="AT19" s="173" t="s">
        <v>303</v>
      </c>
      <c r="AU19" s="173" t="s">
        <v>304</v>
      </c>
      <c r="AV19" s="173" t="s">
        <v>305</v>
      </c>
    </row>
    <row r="20" spans="1:48" s="98" customFormat="1" ht="64.5" customHeight="1" x14ac:dyDescent="0.25">
      <c r="A20" s="175"/>
      <c r="B20" s="179"/>
      <c r="C20" s="175"/>
      <c r="D20" s="175"/>
      <c r="E20" s="184" t="s">
        <v>306</v>
      </c>
      <c r="F20" s="169" t="s">
        <v>204</v>
      </c>
      <c r="G20" s="169" t="s">
        <v>206</v>
      </c>
      <c r="H20" s="169" t="s">
        <v>208</v>
      </c>
      <c r="I20" s="167" t="s">
        <v>307</v>
      </c>
      <c r="J20" s="167" t="s">
        <v>308</v>
      </c>
      <c r="K20" s="167" t="s">
        <v>309</v>
      </c>
      <c r="L20" s="169" t="s">
        <v>310</v>
      </c>
      <c r="M20" s="175"/>
      <c r="N20" s="175"/>
      <c r="O20" s="175"/>
      <c r="P20" s="173"/>
      <c r="Q20" s="173"/>
      <c r="R20" s="173"/>
      <c r="S20" s="171" t="s">
        <v>85</v>
      </c>
      <c r="T20" s="171" t="s">
        <v>311</v>
      </c>
      <c r="U20" s="174"/>
      <c r="V20" s="174"/>
      <c r="W20" s="173"/>
      <c r="X20" s="173"/>
      <c r="Y20" s="173"/>
      <c r="Z20" s="173"/>
      <c r="AA20" s="173"/>
      <c r="AB20" s="173"/>
      <c r="AC20" s="173"/>
      <c r="AD20" s="173"/>
      <c r="AE20" s="173"/>
      <c r="AF20" s="173" t="s">
        <v>312</v>
      </c>
      <c r="AG20" s="173"/>
      <c r="AH20" s="173" t="s">
        <v>313</v>
      </c>
      <c r="AI20" s="173"/>
      <c r="AJ20" s="163" t="s">
        <v>314</v>
      </c>
      <c r="AK20" s="163" t="s">
        <v>315</v>
      </c>
      <c r="AL20" s="163" t="s">
        <v>316</v>
      </c>
      <c r="AM20" s="163" t="s">
        <v>317</v>
      </c>
      <c r="AN20" s="163" t="s">
        <v>318</v>
      </c>
      <c r="AO20" s="163" t="s">
        <v>319</v>
      </c>
      <c r="AP20" s="163" t="s">
        <v>320</v>
      </c>
      <c r="AQ20" s="165" t="s">
        <v>311</v>
      </c>
      <c r="AR20" s="173"/>
      <c r="AS20" s="173"/>
      <c r="AT20" s="173"/>
      <c r="AU20" s="173"/>
      <c r="AV20" s="173"/>
    </row>
    <row r="21" spans="1:48" s="98" customFormat="1" ht="107.25" customHeight="1" x14ac:dyDescent="0.25">
      <c r="A21" s="164"/>
      <c r="B21" s="180"/>
      <c r="C21" s="164"/>
      <c r="D21" s="164"/>
      <c r="E21" s="185"/>
      <c r="F21" s="170"/>
      <c r="G21" s="170"/>
      <c r="H21" s="170"/>
      <c r="I21" s="168"/>
      <c r="J21" s="168"/>
      <c r="K21" s="168"/>
      <c r="L21" s="170"/>
      <c r="M21" s="164"/>
      <c r="N21" s="164"/>
      <c r="O21" s="164"/>
      <c r="P21" s="173"/>
      <c r="Q21" s="173"/>
      <c r="R21" s="173"/>
      <c r="S21" s="172"/>
      <c r="T21" s="172"/>
      <c r="U21" s="174"/>
      <c r="V21" s="174"/>
      <c r="W21" s="173"/>
      <c r="X21" s="173"/>
      <c r="Y21" s="173"/>
      <c r="Z21" s="173"/>
      <c r="AA21" s="173"/>
      <c r="AB21" s="173"/>
      <c r="AC21" s="173"/>
      <c r="AD21" s="173"/>
      <c r="AE21" s="173"/>
      <c r="AF21" s="99" t="s">
        <v>321</v>
      </c>
      <c r="AG21" s="99" t="s">
        <v>322</v>
      </c>
      <c r="AH21" s="100" t="s">
        <v>85</v>
      </c>
      <c r="AI21" s="100" t="s">
        <v>311</v>
      </c>
      <c r="AJ21" s="164"/>
      <c r="AK21" s="164"/>
      <c r="AL21" s="164"/>
      <c r="AM21" s="164"/>
      <c r="AN21" s="164"/>
      <c r="AO21" s="164"/>
      <c r="AP21" s="164"/>
      <c r="AQ21" s="166"/>
      <c r="AR21" s="173"/>
      <c r="AS21" s="173"/>
      <c r="AT21" s="173"/>
      <c r="AU21" s="173"/>
      <c r="AV21" s="173"/>
    </row>
    <row r="22" spans="1:48" s="102" customFormat="1" ht="22.5" customHeight="1" x14ac:dyDescent="0.2">
      <c r="A22" s="101">
        <v>1</v>
      </c>
      <c r="B22" s="101">
        <v>2</v>
      </c>
      <c r="C22" s="101">
        <v>4</v>
      </c>
      <c r="D22" s="101">
        <v>5</v>
      </c>
      <c r="E22" s="101">
        <v>6</v>
      </c>
      <c r="F22" s="101">
        <f>E22+1</f>
        <v>7</v>
      </c>
      <c r="G22" s="101">
        <f t="shared" ref="G22:AV22" si="0">F22+1</f>
        <v>8</v>
      </c>
      <c r="H22" s="101">
        <f t="shared" si="0"/>
        <v>9</v>
      </c>
      <c r="I22" s="101">
        <f t="shared" si="0"/>
        <v>10</v>
      </c>
      <c r="J22" s="101">
        <f t="shared" si="0"/>
        <v>11</v>
      </c>
      <c r="K22" s="101">
        <f t="shared" si="0"/>
        <v>12</v>
      </c>
      <c r="L22" s="101">
        <f t="shared" si="0"/>
        <v>13</v>
      </c>
      <c r="M22" s="101">
        <f t="shared" si="0"/>
        <v>14</v>
      </c>
      <c r="N22" s="101">
        <f t="shared" si="0"/>
        <v>15</v>
      </c>
      <c r="O22" s="101">
        <f t="shared" si="0"/>
        <v>16</v>
      </c>
      <c r="P22" s="101">
        <f t="shared" si="0"/>
        <v>17</v>
      </c>
      <c r="Q22" s="101">
        <f t="shared" si="0"/>
        <v>18</v>
      </c>
      <c r="R22" s="101">
        <f t="shared" si="0"/>
        <v>19</v>
      </c>
      <c r="S22" s="101">
        <f t="shared" si="0"/>
        <v>20</v>
      </c>
      <c r="T22" s="101">
        <f t="shared" si="0"/>
        <v>21</v>
      </c>
      <c r="U22" s="101">
        <f t="shared" si="0"/>
        <v>22</v>
      </c>
      <c r="V22" s="101">
        <f t="shared" si="0"/>
        <v>23</v>
      </c>
      <c r="W22" s="101">
        <f t="shared" si="0"/>
        <v>24</v>
      </c>
      <c r="X22" s="101">
        <f t="shared" si="0"/>
        <v>25</v>
      </c>
      <c r="Y22" s="101">
        <f t="shared" si="0"/>
        <v>26</v>
      </c>
      <c r="Z22" s="101">
        <f t="shared" si="0"/>
        <v>27</v>
      </c>
      <c r="AA22" s="101">
        <f t="shared" si="0"/>
        <v>28</v>
      </c>
      <c r="AB22" s="101">
        <f t="shared" si="0"/>
        <v>29</v>
      </c>
      <c r="AC22" s="101">
        <f t="shared" si="0"/>
        <v>30</v>
      </c>
      <c r="AD22" s="101">
        <f t="shared" si="0"/>
        <v>31</v>
      </c>
      <c r="AE22" s="101">
        <f t="shared" si="0"/>
        <v>32</v>
      </c>
      <c r="AF22" s="101">
        <f t="shared" si="0"/>
        <v>33</v>
      </c>
      <c r="AG22" s="101">
        <f t="shared" si="0"/>
        <v>34</v>
      </c>
      <c r="AH22" s="101">
        <f t="shared" si="0"/>
        <v>35</v>
      </c>
      <c r="AI22" s="101">
        <f t="shared" si="0"/>
        <v>36</v>
      </c>
      <c r="AJ22" s="101">
        <f t="shared" si="0"/>
        <v>37</v>
      </c>
      <c r="AK22" s="101">
        <f t="shared" si="0"/>
        <v>38</v>
      </c>
      <c r="AL22" s="101">
        <f t="shared" si="0"/>
        <v>39</v>
      </c>
      <c r="AM22" s="101">
        <f t="shared" si="0"/>
        <v>40</v>
      </c>
      <c r="AN22" s="101">
        <f t="shared" si="0"/>
        <v>41</v>
      </c>
      <c r="AO22" s="101">
        <f t="shared" si="0"/>
        <v>42</v>
      </c>
      <c r="AP22" s="101">
        <f t="shared" si="0"/>
        <v>43</v>
      </c>
      <c r="AQ22" s="101">
        <f t="shared" si="0"/>
        <v>44</v>
      </c>
      <c r="AR22" s="101">
        <f t="shared" si="0"/>
        <v>45</v>
      </c>
      <c r="AS22" s="101">
        <f t="shared" si="0"/>
        <v>46</v>
      </c>
      <c r="AT22" s="101">
        <f t="shared" si="0"/>
        <v>47</v>
      </c>
      <c r="AU22" s="101">
        <f t="shared" si="0"/>
        <v>48</v>
      </c>
      <c r="AV22" s="101">
        <f t="shared" si="0"/>
        <v>49</v>
      </c>
    </row>
    <row r="23" spans="1:48" s="111" customFormat="1" x14ac:dyDescent="0.25">
      <c r="A23" s="103">
        <v>1</v>
      </c>
      <c r="B23" s="104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5"/>
      <c r="Q23" s="104"/>
      <c r="R23" s="105"/>
      <c r="S23" s="106"/>
      <c r="T23" s="106"/>
      <c r="U23" s="104"/>
      <c r="V23" s="104"/>
      <c r="W23" s="104"/>
      <c r="X23" s="104"/>
      <c r="Y23" s="104"/>
      <c r="Z23" s="104"/>
      <c r="AA23" s="104"/>
      <c r="AB23" s="104"/>
      <c r="AC23" s="104"/>
      <c r="AD23" s="106"/>
      <c r="AE23" s="106"/>
      <c r="AF23" s="104"/>
      <c r="AG23" s="107"/>
      <c r="AH23" s="108"/>
      <c r="AI23" s="108"/>
      <c r="AJ23" s="108"/>
      <c r="AK23" s="108"/>
      <c r="AL23" s="104"/>
      <c r="AM23" s="104"/>
      <c r="AN23" s="104"/>
      <c r="AO23" s="104"/>
      <c r="AP23" s="109"/>
      <c r="AQ23" s="109"/>
      <c r="AR23" s="109"/>
      <c r="AS23" s="109"/>
      <c r="AT23" s="109"/>
      <c r="AU23" s="110"/>
      <c r="AV23" s="110"/>
    </row>
    <row r="24" spans="1:48" s="111" customFormat="1" x14ac:dyDescent="0.25">
      <c r="A24" s="103">
        <v>2</v>
      </c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5"/>
      <c r="Q24" s="104"/>
      <c r="R24" s="105"/>
      <c r="S24" s="112"/>
      <c r="T24" s="112"/>
      <c r="U24" s="113"/>
      <c r="V24" s="113"/>
      <c r="W24" s="104"/>
      <c r="X24" s="105"/>
      <c r="Y24" s="104"/>
      <c r="Z24" s="104"/>
      <c r="AA24" s="104"/>
      <c r="AB24" s="105"/>
      <c r="AC24" s="104"/>
      <c r="AD24" s="106"/>
      <c r="AE24" s="106"/>
      <c r="AF24" s="104"/>
      <c r="AG24" s="107"/>
      <c r="AH24" s="108"/>
      <c r="AI24" s="108"/>
      <c r="AJ24" s="108"/>
      <c r="AK24" s="108"/>
      <c r="AL24" s="113"/>
      <c r="AM24" s="113"/>
      <c r="AN24" s="109"/>
      <c r="AO24" s="104"/>
      <c r="AP24" s="109"/>
      <c r="AQ24" s="109"/>
      <c r="AR24" s="109"/>
      <c r="AS24" s="109"/>
      <c r="AT24" s="109"/>
      <c r="AU24" s="110"/>
      <c r="AV24" s="110"/>
    </row>
    <row r="25" spans="1:48" s="111" customFormat="1" x14ac:dyDescent="0.25">
      <c r="A25" s="103">
        <v>3</v>
      </c>
      <c r="B25" s="104"/>
      <c r="C25" s="104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  <c r="O25" s="104"/>
      <c r="P25" s="105"/>
      <c r="Q25" s="104"/>
      <c r="R25" s="105"/>
      <c r="S25" s="106"/>
      <c r="T25" s="106"/>
      <c r="U25" s="104"/>
      <c r="V25" s="104"/>
      <c r="W25" s="104"/>
      <c r="X25" s="104"/>
      <c r="Y25" s="104"/>
      <c r="Z25" s="104"/>
      <c r="AA25" s="104"/>
      <c r="AB25" s="104"/>
      <c r="AC25" s="104"/>
      <c r="AD25" s="106"/>
      <c r="AE25" s="106"/>
      <c r="AF25" s="104"/>
      <c r="AG25" s="107"/>
      <c r="AH25" s="108"/>
      <c r="AI25" s="108"/>
      <c r="AJ25" s="108"/>
      <c r="AK25" s="108"/>
      <c r="AL25" s="104"/>
      <c r="AM25" s="104"/>
      <c r="AN25" s="104"/>
      <c r="AO25" s="104"/>
      <c r="AP25" s="109"/>
      <c r="AQ25" s="109"/>
      <c r="AR25" s="109"/>
      <c r="AS25" s="109"/>
      <c r="AT25" s="109"/>
      <c r="AU25" s="110"/>
      <c r="AV25" s="110"/>
    </row>
    <row r="26" spans="1:48" s="111" customFormat="1" ht="15.75" thickBot="1" x14ac:dyDescent="0.3">
      <c r="A26" s="103">
        <v>4</v>
      </c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5"/>
      <c r="Q26" s="104"/>
      <c r="R26" s="105"/>
      <c r="S26" s="106"/>
      <c r="T26" s="106"/>
      <c r="U26" s="104"/>
      <c r="V26" s="104"/>
      <c r="W26" s="104"/>
      <c r="X26" s="104"/>
      <c r="Y26" s="104"/>
      <c r="Z26" s="104"/>
      <c r="AA26" s="104"/>
      <c r="AB26" s="104"/>
      <c r="AC26" s="104"/>
      <c r="AD26" s="106"/>
      <c r="AE26" s="106"/>
      <c r="AF26" s="104"/>
      <c r="AG26" s="107"/>
      <c r="AH26" s="108"/>
      <c r="AI26" s="108"/>
      <c r="AJ26" s="108"/>
      <c r="AK26" s="108"/>
      <c r="AL26" s="104"/>
      <c r="AM26" s="104"/>
      <c r="AN26" s="104"/>
      <c r="AO26" s="104"/>
      <c r="AP26" s="109"/>
      <c r="AQ26" s="109"/>
      <c r="AR26" s="109"/>
      <c r="AS26" s="109"/>
      <c r="AT26" s="109"/>
      <c r="AU26" s="110"/>
      <c r="AV26" s="110"/>
    </row>
    <row r="27" spans="1:48" x14ac:dyDescent="0.25">
      <c r="A27" s="121">
        <v>5</v>
      </c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5"/>
      <c r="Q27" s="104"/>
      <c r="R27" s="105"/>
      <c r="S27" s="106"/>
      <c r="T27" s="106"/>
      <c r="U27" s="104"/>
      <c r="V27" s="104"/>
      <c r="W27" s="120"/>
      <c r="X27" s="104"/>
      <c r="Y27" s="104"/>
      <c r="Z27" s="104"/>
      <c r="AA27" s="104"/>
      <c r="AB27" s="104"/>
      <c r="AC27" s="104"/>
      <c r="AD27" s="106"/>
      <c r="AE27" s="106"/>
      <c r="AF27" s="104"/>
      <c r="AG27" s="107"/>
      <c r="AH27" s="108"/>
      <c r="AI27" s="108"/>
      <c r="AJ27" s="108"/>
      <c r="AK27" s="108"/>
      <c r="AL27" s="104"/>
      <c r="AM27" s="104"/>
      <c r="AN27" s="104"/>
      <c r="AO27" s="104"/>
      <c r="AP27" s="109"/>
      <c r="AQ27" s="109"/>
      <c r="AR27" s="109"/>
      <c r="AS27" s="109"/>
      <c r="AT27" s="109"/>
      <c r="AU27" s="110"/>
      <c r="AV27" s="110"/>
    </row>
  </sheetData>
  <mergeCells count="57">
    <mergeCell ref="A13:N13"/>
    <mergeCell ref="A7:N7"/>
    <mergeCell ref="A8:N9"/>
    <mergeCell ref="A10:N10"/>
    <mergeCell ref="AT19:AT21"/>
    <mergeCell ref="A16:N16"/>
    <mergeCell ref="A18:N18"/>
    <mergeCell ref="A19:A21"/>
    <mergeCell ref="B19:B21"/>
    <mergeCell ref="C19:C21"/>
    <mergeCell ref="D19:D21"/>
    <mergeCell ref="E19:L19"/>
    <mergeCell ref="M19:M21"/>
    <mergeCell ref="N19:N21"/>
    <mergeCell ref="J20:J21"/>
    <mergeCell ref="E20:E21"/>
    <mergeCell ref="F20:F21"/>
    <mergeCell ref="G20:G21"/>
    <mergeCell ref="H20:H21"/>
    <mergeCell ref="I20:I21"/>
    <mergeCell ref="Z19:Z21"/>
    <mergeCell ref="S19:T19"/>
    <mergeCell ref="V19:V21"/>
    <mergeCell ref="W19:W21"/>
    <mergeCell ref="X19:X21"/>
    <mergeCell ref="Y19:Y21"/>
    <mergeCell ref="AU19:AU21"/>
    <mergeCell ref="AV19:AV21"/>
    <mergeCell ref="AB19:AB21"/>
    <mergeCell ref="AC19:AC21"/>
    <mergeCell ref="AD19:AD21"/>
    <mergeCell ref="AE19:AE21"/>
    <mergeCell ref="AF19:AK19"/>
    <mergeCell ref="AL19:AO19"/>
    <mergeCell ref="AJ20:AJ21"/>
    <mergeCell ref="AK20:AK21"/>
    <mergeCell ref="AL20:AL21"/>
    <mergeCell ref="AM20:AM21"/>
    <mergeCell ref="AP19:AQ19"/>
    <mergeCell ref="AR19:AR21"/>
    <mergeCell ref="AS19:AS21"/>
    <mergeCell ref="AN20:AN21"/>
    <mergeCell ref="AO20:AO21"/>
    <mergeCell ref="AP20:AP21"/>
    <mergeCell ref="AQ20:AQ21"/>
    <mergeCell ref="K20:K21"/>
    <mergeCell ref="L20:L21"/>
    <mergeCell ref="S20:S21"/>
    <mergeCell ref="T20:T21"/>
    <mergeCell ref="AF20:AG20"/>
    <mergeCell ref="AH20:AI20"/>
    <mergeCell ref="U19:U21"/>
    <mergeCell ref="AA19:AA21"/>
    <mergeCell ref="O19:O21"/>
    <mergeCell ref="P19:P21"/>
    <mergeCell ref="Q19:Q21"/>
    <mergeCell ref="R19:R21"/>
  </mergeCells>
  <printOptions horizontalCentered="1"/>
  <pageMargins left="0.59055118110236227" right="0.59055118110236227" top="0.59055118110236227" bottom="0.59055118110236227" header="0" footer="0"/>
  <pageSetup paperSize="8" scale="1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"/>
  <sheetViews>
    <sheetView view="pageBreakPreview" topLeftCell="A16" zoomScale="75" zoomScaleNormal="90" zoomScalePageLayoutView="75" workbookViewId="0">
      <selection activeCell="B70" sqref="B70"/>
    </sheetView>
  </sheetViews>
  <sheetFormatPr defaultRowHeight="15" x14ac:dyDescent="0.25"/>
  <cols>
    <col min="1" max="2" width="63.85546875"/>
    <col min="3" max="256" width="8.5703125"/>
    <col min="257" max="258" width="63.85546875"/>
    <col min="259" max="512" width="8.5703125"/>
    <col min="513" max="514" width="63.85546875"/>
    <col min="515" max="768" width="8.5703125"/>
    <col min="769" max="770" width="63.85546875"/>
    <col min="771" max="1025" width="8.5703125"/>
  </cols>
  <sheetData>
    <row r="1" spans="1:8" ht="18.75" x14ac:dyDescent="0.25">
      <c r="B1" s="3" t="s">
        <v>0</v>
      </c>
    </row>
    <row r="2" spans="1:8" ht="18.75" x14ac:dyDescent="0.3">
      <c r="B2" s="4" t="s">
        <v>1</v>
      </c>
    </row>
    <row r="3" spans="1:8" ht="18.75" x14ac:dyDescent="0.3">
      <c r="B3" s="4" t="s">
        <v>223</v>
      </c>
    </row>
    <row r="4" spans="1:8" ht="15.75" x14ac:dyDescent="0.25">
      <c r="B4" s="37"/>
    </row>
    <row r="5" spans="1:8" ht="18.75" x14ac:dyDescent="0.3">
      <c r="A5" s="128" t="str">
        <f>'1. паспорт местоположение'!C5</f>
        <v>Год раскрытия информации: 2022 год</v>
      </c>
      <c r="B5" s="127"/>
      <c r="C5" s="72"/>
      <c r="D5" s="72"/>
      <c r="E5" s="72"/>
      <c r="F5" s="72"/>
      <c r="G5" s="72"/>
      <c r="H5" s="72"/>
    </row>
    <row r="6" spans="1:8" ht="18.75" x14ac:dyDescent="0.3">
      <c r="A6" s="73"/>
      <c r="B6" s="73"/>
      <c r="C6" s="73"/>
      <c r="D6" s="73"/>
      <c r="E6" s="73"/>
      <c r="F6" s="73"/>
      <c r="G6" s="73"/>
      <c r="H6" s="73"/>
    </row>
    <row r="7" spans="1:8" ht="18.75" x14ac:dyDescent="0.25">
      <c r="A7" s="149" t="s">
        <v>3</v>
      </c>
      <c r="B7" s="149"/>
      <c r="C7" s="7"/>
      <c r="D7" s="7"/>
      <c r="E7" s="7"/>
      <c r="F7" s="7"/>
      <c r="G7" s="7"/>
      <c r="H7" s="7"/>
    </row>
    <row r="8" spans="1:8" ht="18.75" x14ac:dyDescent="0.25">
      <c r="A8" s="7"/>
      <c r="B8" s="7"/>
      <c r="C8" s="7"/>
      <c r="D8" s="7"/>
      <c r="E8" s="7"/>
      <c r="F8" s="7"/>
      <c r="G8" s="7"/>
      <c r="H8" s="7"/>
    </row>
    <row r="9" spans="1:8" ht="18.75" x14ac:dyDescent="0.25">
      <c r="A9" s="150" t="s">
        <v>4</v>
      </c>
      <c r="B9" s="150"/>
      <c r="C9" s="9"/>
      <c r="D9" s="9"/>
      <c r="E9" s="9"/>
      <c r="F9" s="9"/>
      <c r="G9" s="9"/>
      <c r="H9" s="9"/>
    </row>
    <row r="10" spans="1:8" ht="15.75" x14ac:dyDescent="0.25">
      <c r="A10" s="151" t="s">
        <v>5</v>
      </c>
      <c r="B10" s="151"/>
      <c r="C10" s="10"/>
      <c r="D10" s="10"/>
      <c r="E10" s="10"/>
      <c r="F10" s="10"/>
      <c r="G10" s="10"/>
      <c r="H10" s="10"/>
    </row>
    <row r="11" spans="1:8" ht="18.75" x14ac:dyDescent="0.25">
      <c r="A11" s="7"/>
      <c r="B11" s="7"/>
      <c r="C11" s="7"/>
      <c r="D11" s="7"/>
      <c r="E11" s="7"/>
      <c r="F11" s="7"/>
      <c r="G11" s="7"/>
      <c r="H11" s="7"/>
    </row>
    <row r="12" spans="1:8" ht="30.75" customHeight="1" x14ac:dyDescent="0.25">
      <c r="A12" s="126" t="str">
        <f>'1. паспорт местоположение'!C12</f>
        <v>M_UES_S7</v>
      </c>
      <c r="B12" s="126"/>
      <c r="C12" s="9"/>
      <c r="D12" s="9"/>
      <c r="E12" s="9"/>
      <c r="F12" s="9"/>
      <c r="G12" s="9"/>
      <c r="H12" s="9"/>
    </row>
    <row r="13" spans="1:8" ht="15.75" x14ac:dyDescent="0.25">
      <c r="A13" s="151" t="s">
        <v>6</v>
      </c>
      <c r="B13" s="151"/>
      <c r="C13" s="10"/>
      <c r="D13" s="10"/>
      <c r="E13" s="10"/>
      <c r="F13" s="10"/>
      <c r="G13" s="10"/>
      <c r="H13" s="10"/>
    </row>
    <row r="14" spans="1:8" ht="18.75" x14ac:dyDescent="0.25">
      <c r="A14" s="56"/>
      <c r="B14" s="56"/>
      <c r="C14" s="56"/>
      <c r="D14" s="56"/>
      <c r="E14" s="56"/>
      <c r="F14" s="56"/>
      <c r="G14" s="56"/>
      <c r="H14" s="56"/>
    </row>
    <row r="15" spans="1:8" ht="18.75" x14ac:dyDescent="0.25">
      <c r="A15" s="150" t="str">
        <f>'1. паспорт местоположение'!C15</f>
        <v>Создание системы АСКУЭ монтаж УСПД</v>
      </c>
      <c r="B15" s="150"/>
      <c r="C15" s="9"/>
      <c r="D15" s="9"/>
      <c r="E15" s="9"/>
      <c r="F15" s="9"/>
      <c r="G15" s="9"/>
      <c r="H15" s="9"/>
    </row>
    <row r="16" spans="1:8" ht="15.75" x14ac:dyDescent="0.25">
      <c r="A16" s="151" t="s">
        <v>7</v>
      </c>
      <c r="B16" s="151"/>
      <c r="C16" s="10"/>
      <c r="D16" s="10"/>
      <c r="E16" s="10"/>
      <c r="F16" s="10"/>
      <c r="G16" s="10"/>
      <c r="H16" s="10"/>
    </row>
    <row r="17" spans="1:2" ht="15.75" x14ac:dyDescent="0.25">
      <c r="B17" s="74"/>
    </row>
    <row r="18" spans="1:2" ht="33.75" customHeight="1" x14ac:dyDescent="0.25">
      <c r="A18" s="187" t="s">
        <v>224</v>
      </c>
      <c r="B18" s="187"/>
    </row>
    <row r="19" spans="1:2" ht="15.75" x14ac:dyDescent="0.25">
      <c r="B19" s="37"/>
    </row>
    <row r="20" spans="1:2" x14ac:dyDescent="0.25">
      <c r="B20" s="75"/>
    </row>
    <row r="21" spans="1:2" x14ac:dyDescent="0.25">
      <c r="A21" s="76" t="s">
        <v>225</v>
      </c>
      <c r="B21" s="77" t="str">
        <f>A15</f>
        <v>Создание системы АСКУЭ монтаж УСПД</v>
      </c>
    </row>
    <row r="22" spans="1:2" x14ac:dyDescent="0.25">
      <c r="A22" s="76" t="s">
        <v>226</v>
      </c>
      <c r="B22" s="77" t="s">
        <v>227</v>
      </c>
    </row>
    <row r="23" spans="1:2" ht="15.75" thickBot="1" x14ac:dyDescent="0.3">
      <c r="A23" s="76" t="s">
        <v>228</v>
      </c>
      <c r="B23" s="78" t="s">
        <v>333</v>
      </c>
    </row>
    <row r="24" spans="1:2" ht="15.75" thickBot="1" x14ac:dyDescent="0.3">
      <c r="A24" s="76" t="s">
        <v>229</v>
      </c>
      <c r="B24" s="144" t="s">
        <v>342</v>
      </c>
    </row>
    <row r="25" spans="1:2" ht="15.75" thickBot="1" x14ac:dyDescent="0.3">
      <c r="A25" s="79" t="s">
        <v>230</v>
      </c>
      <c r="B25" s="130">
        <v>2022</v>
      </c>
    </row>
    <row r="26" spans="1:2" ht="15.75" thickBot="1" x14ac:dyDescent="0.3">
      <c r="A26" s="80" t="s">
        <v>231</v>
      </c>
      <c r="B26" s="131"/>
    </row>
    <row r="27" spans="1:2" ht="29.25" thickBot="1" x14ac:dyDescent="0.3">
      <c r="A27" s="82" t="s">
        <v>335</v>
      </c>
      <c r="B27" s="132">
        <v>0.73299999999999998</v>
      </c>
    </row>
    <row r="28" spans="1:2" ht="30.75" thickBot="1" x14ac:dyDescent="0.3">
      <c r="A28" s="83" t="s">
        <v>232</v>
      </c>
      <c r="B28" s="132" t="s">
        <v>233</v>
      </c>
    </row>
    <row r="29" spans="1:2" ht="29.25" thickBot="1" x14ac:dyDescent="0.3">
      <c r="A29" s="84" t="s">
        <v>234</v>
      </c>
      <c r="B29" s="132" t="s">
        <v>334</v>
      </c>
    </row>
    <row r="30" spans="1:2" ht="29.25" thickBot="1" x14ac:dyDescent="0.3">
      <c r="A30" s="84" t="s">
        <v>235</v>
      </c>
      <c r="B30" s="132" t="s">
        <v>334</v>
      </c>
    </row>
    <row r="31" spans="1:2" ht="15.75" thickBot="1" x14ac:dyDescent="0.3">
      <c r="A31" s="83" t="s">
        <v>236</v>
      </c>
      <c r="B31" s="132" t="s">
        <v>334</v>
      </c>
    </row>
    <row r="32" spans="1:2" ht="29.25" thickBot="1" x14ac:dyDescent="0.3">
      <c r="A32" s="84" t="s">
        <v>237</v>
      </c>
      <c r="B32" s="132" t="s">
        <v>334</v>
      </c>
    </row>
    <row r="33" spans="1:2" ht="30.75" thickBot="1" x14ac:dyDescent="0.3">
      <c r="A33" s="83" t="s">
        <v>238</v>
      </c>
      <c r="B33" s="132" t="s">
        <v>334</v>
      </c>
    </row>
    <row r="34" spans="1:2" ht="15.75" thickBot="1" x14ac:dyDescent="0.3">
      <c r="A34" s="83" t="s">
        <v>239</v>
      </c>
      <c r="B34" s="132" t="s">
        <v>334</v>
      </c>
    </row>
    <row r="35" spans="1:2" ht="15.75" thickBot="1" x14ac:dyDescent="0.3">
      <c r="A35" s="83" t="s">
        <v>240</v>
      </c>
      <c r="B35" s="132" t="s">
        <v>334</v>
      </c>
    </row>
    <row r="36" spans="1:2" ht="15.75" thickBot="1" x14ac:dyDescent="0.3">
      <c r="A36" s="83" t="s">
        <v>241</v>
      </c>
      <c r="B36" s="132" t="s">
        <v>334</v>
      </c>
    </row>
    <row r="37" spans="1:2" ht="29.25" thickBot="1" x14ac:dyDescent="0.3">
      <c r="A37" s="84" t="s">
        <v>242</v>
      </c>
      <c r="B37" s="132" t="s">
        <v>334</v>
      </c>
    </row>
    <row r="38" spans="1:2" ht="30.75" thickBot="1" x14ac:dyDescent="0.3">
      <c r="A38" s="83" t="s">
        <v>238</v>
      </c>
      <c r="B38" s="132" t="s">
        <v>334</v>
      </c>
    </row>
    <row r="39" spans="1:2" ht="15.75" thickBot="1" x14ac:dyDescent="0.3">
      <c r="A39" s="83" t="s">
        <v>239</v>
      </c>
      <c r="B39" s="132" t="s">
        <v>334</v>
      </c>
    </row>
    <row r="40" spans="1:2" ht="15.75" thickBot="1" x14ac:dyDescent="0.3">
      <c r="A40" s="83" t="s">
        <v>240</v>
      </c>
      <c r="B40" s="132" t="s">
        <v>334</v>
      </c>
    </row>
    <row r="41" spans="1:2" ht="15.75" thickBot="1" x14ac:dyDescent="0.3">
      <c r="A41" s="83" t="s">
        <v>241</v>
      </c>
      <c r="B41" s="132" t="s">
        <v>334</v>
      </c>
    </row>
    <row r="42" spans="1:2" ht="29.25" thickBot="1" x14ac:dyDescent="0.3">
      <c r="A42" s="84" t="s">
        <v>243</v>
      </c>
      <c r="B42" s="132" t="s">
        <v>334</v>
      </c>
    </row>
    <row r="43" spans="1:2" ht="30.75" thickBot="1" x14ac:dyDescent="0.3">
      <c r="A43" s="83" t="s">
        <v>238</v>
      </c>
      <c r="B43" s="132" t="s">
        <v>334</v>
      </c>
    </row>
    <row r="44" spans="1:2" ht="15.75" thickBot="1" x14ac:dyDescent="0.3">
      <c r="A44" s="83" t="s">
        <v>239</v>
      </c>
      <c r="B44" s="132" t="s">
        <v>334</v>
      </c>
    </row>
    <row r="45" spans="1:2" ht="15.75" thickBot="1" x14ac:dyDescent="0.3">
      <c r="A45" s="83" t="s">
        <v>240</v>
      </c>
      <c r="B45" s="132" t="s">
        <v>334</v>
      </c>
    </row>
    <row r="46" spans="1:2" ht="15.75" thickBot="1" x14ac:dyDescent="0.3">
      <c r="A46" s="83" t="s">
        <v>241</v>
      </c>
      <c r="B46" s="132" t="s">
        <v>334</v>
      </c>
    </row>
    <row r="47" spans="1:2" ht="29.25" thickBot="1" x14ac:dyDescent="0.3">
      <c r="A47" s="85" t="s">
        <v>244</v>
      </c>
      <c r="B47" s="132" t="s">
        <v>334</v>
      </c>
    </row>
    <row r="48" spans="1:2" ht="15.75" thickBot="1" x14ac:dyDescent="0.3">
      <c r="A48" s="86" t="s">
        <v>236</v>
      </c>
      <c r="B48" s="132" t="s">
        <v>334</v>
      </c>
    </row>
    <row r="49" spans="1:2" ht="15.75" thickBot="1" x14ac:dyDescent="0.3">
      <c r="A49" s="86" t="s">
        <v>245</v>
      </c>
      <c r="B49" s="132" t="s">
        <v>334</v>
      </c>
    </row>
    <row r="50" spans="1:2" ht="15.75" thickBot="1" x14ac:dyDescent="0.3">
      <c r="A50" s="86" t="s">
        <v>246</v>
      </c>
      <c r="B50" s="132" t="s">
        <v>334</v>
      </c>
    </row>
    <row r="51" spans="1:2" ht="15.75" thickBot="1" x14ac:dyDescent="0.3">
      <c r="A51" s="86" t="s">
        <v>247</v>
      </c>
      <c r="B51" s="132" t="s">
        <v>334</v>
      </c>
    </row>
    <row r="52" spans="1:2" ht="15.75" thickBot="1" x14ac:dyDescent="0.3">
      <c r="A52" s="79" t="s">
        <v>248</v>
      </c>
      <c r="B52" s="132" t="s">
        <v>334</v>
      </c>
    </row>
    <row r="53" spans="1:2" ht="15.75" thickBot="1" x14ac:dyDescent="0.3">
      <c r="A53" s="79" t="s">
        <v>249</v>
      </c>
      <c r="B53" s="132" t="s">
        <v>334</v>
      </c>
    </row>
    <row r="54" spans="1:2" ht="15.75" thickBot="1" x14ac:dyDescent="0.3">
      <c r="A54" s="79" t="s">
        <v>250</v>
      </c>
      <c r="B54" s="132" t="s">
        <v>334</v>
      </c>
    </row>
    <row r="55" spans="1:2" ht="15.75" thickBot="1" x14ac:dyDescent="0.3">
      <c r="A55" s="80" t="s">
        <v>251</v>
      </c>
      <c r="B55" s="81" t="s">
        <v>19</v>
      </c>
    </row>
    <row r="56" spans="1:2" ht="15.75" customHeight="1" x14ac:dyDescent="0.25">
      <c r="A56" s="85" t="s">
        <v>252</v>
      </c>
      <c r="B56" s="188" t="s">
        <v>274</v>
      </c>
    </row>
    <row r="57" spans="1:2" x14ac:dyDescent="0.25">
      <c r="A57" s="87" t="s">
        <v>253</v>
      </c>
      <c r="B57" s="189"/>
    </row>
    <row r="58" spans="1:2" x14ac:dyDescent="0.25">
      <c r="A58" s="87" t="s">
        <v>254</v>
      </c>
      <c r="B58" s="189"/>
    </row>
    <row r="59" spans="1:2" x14ac:dyDescent="0.25">
      <c r="A59" s="87" t="s">
        <v>255</v>
      </c>
      <c r="B59" s="189"/>
    </row>
    <row r="60" spans="1:2" x14ac:dyDescent="0.25">
      <c r="A60" s="87" t="s">
        <v>256</v>
      </c>
      <c r="B60" s="189"/>
    </row>
    <row r="61" spans="1:2" ht="15.75" thickBot="1" x14ac:dyDescent="0.3">
      <c r="A61" s="88" t="s">
        <v>257</v>
      </c>
      <c r="B61" s="190"/>
    </row>
    <row r="62" spans="1:2" ht="30.75" thickBot="1" x14ac:dyDescent="0.3">
      <c r="A62" s="86" t="s">
        <v>258</v>
      </c>
      <c r="B62" s="132" t="s">
        <v>334</v>
      </c>
    </row>
    <row r="63" spans="1:2" ht="29.25" thickBot="1" x14ac:dyDescent="0.3">
      <c r="A63" s="79" t="s">
        <v>259</v>
      </c>
      <c r="B63" s="132" t="s">
        <v>334</v>
      </c>
    </row>
    <row r="64" spans="1:2" ht="15.75" thickBot="1" x14ac:dyDescent="0.3">
      <c r="A64" s="86" t="s">
        <v>236</v>
      </c>
      <c r="B64" s="132" t="s">
        <v>334</v>
      </c>
    </row>
    <row r="65" spans="1:2" ht="15.75" thickBot="1" x14ac:dyDescent="0.3">
      <c r="A65" s="86" t="s">
        <v>260</v>
      </c>
      <c r="B65" s="132" t="s">
        <v>334</v>
      </c>
    </row>
    <row r="66" spans="1:2" ht="15.75" thickBot="1" x14ac:dyDescent="0.3">
      <c r="A66" s="86" t="s">
        <v>261</v>
      </c>
      <c r="B66" s="132" t="s">
        <v>334</v>
      </c>
    </row>
    <row r="67" spans="1:2" ht="15.75" thickBot="1" x14ac:dyDescent="0.3">
      <c r="A67" s="89" t="s">
        <v>262</v>
      </c>
      <c r="B67" s="134" t="s">
        <v>345</v>
      </c>
    </row>
    <row r="68" spans="1:2" ht="15.75" thickBot="1" x14ac:dyDescent="0.3">
      <c r="A68" s="79" t="s">
        <v>263</v>
      </c>
      <c r="B68" s="133" t="s">
        <v>334</v>
      </c>
    </row>
    <row r="69" spans="1:2" ht="15.75" thickBot="1" x14ac:dyDescent="0.3">
      <c r="A69" s="87" t="s">
        <v>264</v>
      </c>
      <c r="B69" s="133" t="s">
        <v>334</v>
      </c>
    </row>
    <row r="70" spans="1:2" ht="15.75" thickBot="1" x14ac:dyDescent="0.3">
      <c r="A70" s="87" t="s">
        <v>265</v>
      </c>
      <c r="B70" s="133" t="s">
        <v>334</v>
      </c>
    </row>
    <row r="71" spans="1:2" ht="15.75" thickBot="1" x14ac:dyDescent="0.3">
      <c r="A71" s="87" t="s">
        <v>266</v>
      </c>
      <c r="B71" s="133" t="s">
        <v>334</v>
      </c>
    </row>
    <row r="72" spans="1:2" ht="29.25" thickBot="1" x14ac:dyDescent="0.3">
      <c r="A72" s="90" t="s">
        <v>267</v>
      </c>
      <c r="B72" s="145" t="s">
        <v>275</v>
      </c>
    </row>
    <row r="73" spans="1:2" ht="28.5" customHeight="1" thickBot="1" x14ac:dyDescent="0.3">
      <c r="A73" s="85" t="s">
        <v>268</v>
      </c>
      <c r="B73" s="186"/>
    </row>
    <row r="74" spans="1:2" ht="15.75" thickBot="1" x14ac:dyDescent="0.3">
      <c r="A74" s="87" t="s">
        <v>269</v>
      </c>
      <c r="B74" s="186"/>
    </row>
    <row r="75" spans="1:2" ht="15.75" thickBot="1" x14ac:dyDescent="0.3">
      <c r="A75" s="87" t="s">
        <v>270</v>
      </c>
      <c r="B75" s="186"/>
    </row>
    <row r="76" spans="1:2" ht="15.75" thickBot="1" x14ac:dyDescent="0.3">
      <c r="A76" s="87" t="s">
        <v>271</v>
      </c>
      <c r="B76" s="186"/>
    </row>
    <row r="77" spans="1:2" ht="15.75" thickBot="1" x14ac:dyDescent="0.3">
      <c r="A77" s="87" t="s">
        <v>272</v>
      </c>
      <c r="B77" s="186"/>
    </row>
    <row r="78" spans="1:2" ht="15.75" thickBot="1" x14ac:dyDescent="0.3">
      <c r="A78" s="91" t="s">
        <v>273</v>
      </c>
      <c r="B78" s="186"/>
    </row>
  </sheetData>
  <mergeCells count="9">
    <mergeCell ref="A7:B7"/>
    <mergeCell ref="A9:B9"/>
    <mergeCell ref="A10:B10"/>
    <mergeCell ref="B73:B78"/>
    <mergeCell ref="A13:B13"/>
    <mergeCell ref="A16:B16"/>
    <mergeCell ref="A18:B18"/>
    <mergeCell ref="B56:B61"/>
    <mergeCell ref="A15:B15"/>
  </mergeCells>
  <pageMargins left="0.78740157480314965" right="0" top="0" bottom="0" header="0" footer="0"/>
  <pageSetup paperSize="9" scale="56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19</vt:i4>
      </vt:variant>
    </vt:vector>
  </HeadingPairs>
  <TitlesOfParts>
    <vt:vector size="25" baseType="lpstr">
      <vt:lpstr>1. паспорт местоположение</vt:lpstr>
      <vt:lpstr>3.3 паспорт описание</vt:lpstr>
      <vt:lpstr>6.1. Паспорт сетевой график</vt:lpstr>
      <vt:lpstr>6.2. Паспорт фин осв ввод</vt:lpstr>
      <vt:lpstr>7. Паспорт отчет о закупке </vt:lpstr>
      <vt:lpstr>8. Общие сведения</vt:lpstr>
      <vt:lpstr>'1. паспорт местоположение'!Print_Area_0</vt:lpstr>
      <vt:lpstr>'3.3 паспорт описание'!Print_Area_0</vt:lpstr>
      <vt:lpstr>'6.1. Паспорт сетевой график'!Print_Area_0</vt:lpstr>
      <vt:lpstr>'6.2. Паспорт фин осв ввод'!Print_Area_0</vt:lpstr>
      <vt:lpstr>'1. паспорт местоположение'!Print_Area_0_0</vt:lpstr>
      <vt:lpstr>'3.3 паспорт описание'!Print_Area_0_0</vt:lpstr>
      <vt:lpstr>'6.1. Паспорт сетевой график'!Print_Area_0_0</vt:lpstr>
      <vt:lpstr>'6.2. Паспорт фин осв ввод'!Print_Area_0_0</vt:lpstr>
      <vt:lpstr>'1. паспорт местоположение'!Print_Titles_0</vt:lpstr>
      <vt:lpstr>'3.3 паспорт описание'!Print_Titles_0</vt:lpstr>
      <vt:lpstr>'1. паспорт местоположение'!Print_Titles_0_0</vt:lpstr>
      <vt:lpstr>'3.3 паспорт описание'!Print_Titles_0_0</vt:lpstr>
      <vt:lpstr>'1. паспорт местоположение'!Заголовки_для_печати</vt:lpstr>
      <vt:lpstr>'3.3 паспорт описание'!Заголовки_для_печати</vt:lpstr>
      <vt:lpstr>'1. паспорт местоположение'!Область_печати</vt:lpstr>
      <vt:lpstr>'3.3 паспорт описание'!Область_печати</vt:lpstr>
      <vt:lpstr>'6.1. Паспорт сетевой график'!Область_печати</vt:lpstr>
      <vt:lpstr>'6.2. Паспорт фин осв ввод'!Область_печати</vt:lpstr>
      <vt:lpstr>'7. Паспорт отчет о закупке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Сулейманова Р.М.</dc:creator>
  <cp:lastModifiedBy>admin</cp:lastModifiedBy>
  <cp:revision>14</cp:revision>
  <cp:lastPrinted>2020-06-01T04:17:27Z</cp:lastPrinted>
  <dcterms:created xsi:type="dcterms:W3CDTF">2015-08-16T15:31:05Z</dcterms:created>
  <dcterms:modified xsi:type="dcterms:W3CDTF">2022-02-14T07:00:37Z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