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Выполнение ИП 2021 год\Отчет за 3 квартал 2021 года\Отчет за 3 квартал 2021 года в Минпром\Паспорта  ИП 2021г\"/>
    </mc:Choice>
  </mc:AlternateContent>
  <bookViews>
    <workbookView xWindow="0" yWindow="0" windowWidth="23805" windowHeight="7860" tabRatio="793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ввод'!$A$1:$U$60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ввод'!$A$1:$U$60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ввод'!$A$1:$U$60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ввод'!$A$1:$U$60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ввод'!$A$1:$U$60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ввод'!$A$1:$U$60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ввод'!$A$1:$U$60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ввод'!$A$1:$U$60</definedName>
  </definedNames>
  <calcPr calcId="152511" iterateDelta="1E-4"/>
</workbook>
</file>

<file path=xl/calcChain.xml><?xml version="1.0" encoding="utf-8"?>
<calcChain xmlns="http://schemas.openxmlformats.org/spreadsheetml/2006/main">
  <c r="R48" i="5" l="1"/>
  <c r="D43" i="5"/>
  <c r="R30" i="5"/>
  <c r="U30" i="5" s="1"/>
  <c r="D30" i="5"/>
  <c r="C30" i="5"/>
  <c r="T30" i="5" s="1"/>
  <c r="T29" i="5"/>
  <c r="R29" i="5"/>
  <c r="D29" i="5" s="1"/>
  <c r="C29" i="5"/>
  <c r="U28" i="5"/>
  <c r="T28" i="5"/>
  <c r="R28" i="5"/>
  <c r="D28" i="5" s="1"/>
  <c r="C28" i="5"/>
  <c r="U27" i="5"/>
  <c r="R27" i="5"/>
  <c r="D27" i="5"/>
  <c r="C27" i="5"/>
  <c r="T27" i="5" s="1"/>
  <c r="S26" i="5"/>
  <c r="R26" i="5"/>
  <c r="U26" i="5" s="1"/>
  <c r="P26" i="5"/>
  <c r="C26" i="5"/>
  <c r="T26" i="5" s="1"/>
  <c r="U25" i="5"/>
  <c r="R25" i="5"/>
  <c r="R24" i="5"/>
  <c r="U24" i="5" s="1"/>
  <c r="U23" i="5"/>
  <c r="R23" i="5"/>
  <c r="P23" i="5"/>
  <c r="T23" i="5" s="1"/>
  <c r="D23" i="5"/>
  <c r="R22" i="5"/>
  <c r="R21" i="5"/>
  <c r="U20" i="5"/>
  <c r="T20" i="5"/>
  <c r="R20" i="5"/>
  <c r="C20" i="5"/>
  <c r="C23" i="5" s="1"/>
  <c r="D26" i="5" l="1"/>
  <c r="D47" i="5" s="1"/>
  <c r="U29" i="5"/>
  <c r="R47" i="5"/>
  <c r="G22" i="6"/>
  <c r="H22" i="6" s="1"/>
  <c r="I22" i="6" s="1"/>
  <c r="J22" i="6" s="1"/>
  <c r="K22" i="6" s="1"/>
  <c r="L22" i="6" s="1"/>
  <c r="M22" i="6" s="1"/>
  <c r="N22" i="6" s="1"/>
  <c r="O22" i="6" s="1"/>
  <c r="P22" i="6" s="1"/>
  <c r="Q22" i="6" s="1"/>
  <c r="R22" i="6" s="1"/>
  <c r="S22" i="6" s="1"/>
  <c r="T22" i="6" s="1"/>
  <c r="U22" i="6" s="1"/>
  <c r="V22" i="6" s="1"/>
  <c r="W22" i="6" s="1"/>
  <c r="X22" i="6" s="1"/>
  <c r="Y22" i="6" s="1"/>
  <c r="Z22" i="6" s="1"/>
  <c r="AA22" i="6" s="1"/>
  <c r="AB22" i="6" s="1"/>
  <c r="AC22" i="6" s="1"/>
  <c r="AD22" i="6" s="1"/>
  <c r="AE22" i="6" s="1"/>
  <c r="AF22" i="6" s="1"/>
  <c r="AG22" i="6" s="1"/>
  <c r="AH22" i="6" s="1"/>
  <c r="AI22" i="6" s="1"/>
  <c r="AJ22" i="6" s="1"/>
  <c r="AK22" i="6" s="1"/>
  <c r="AL22" i="6" s="1"/>
  <c r="AM22" i="6" s="1"/>
  <c r="AN22" i="6" s="1"/>
  <c r="AO22" i="6" s="1"/>
  <c r="AP22" i="6" s="1"/>
  <c r="AQ22" i="6" s="1"/>
  <c r="AR22" i="6" s="1"/>
  <c r="AS22" i="6" s="1"/>
  <c r="AT22" i="6" s="1"/>
  <c r="AU22" i="6" s="1"/>
  <c r="AV22" i="6" s="1"/>
  <c r="F22" i="6"/>
</calcChain>
</file>

<file path=xl/sharedStrings.xml><?xml version="1.0" encoding="utf-8"?>
<sst xmlns="http://schemas.openxmlformats.org/spreadsheetml/2006/main" count="818" uniqueCount="408">
  <si>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</si>
  <si>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</si>
  <si>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</si>
  <si>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</si>
  <si>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</si>
  <si>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</si>
  <si>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</si>
  <si>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</si>
  <si>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</si>
  <si>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</si>
  <si>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</si>
  <si>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</si>
  <si>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</si>
  <si>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</si>
  <si>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</si>
  <si>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</si>
  <si>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</si>
  <si>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</si>
  <si>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</si>
  <si>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</si>
  <si>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</si>
  <si>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</si>
  <si>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</si>
  <si>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</si>
  <si>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</si>
  <si>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</si>
  <si>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</si>
  <si>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</si>
  <si>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</si>
  <si>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</si>
  <si>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</si>
  <si>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</si>
  <si>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</si>
  <si>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</si>
  <si>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</si>
  <si>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</si>
  <si>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</si>
  <si>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</si>
  <si>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</si>
  <si>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</si>
  <si>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</si>
  <si>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</si>
  <si>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</si>
  <si>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</si>
  <si>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</si>
  <si>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</si>
  <si>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</si>
  <si>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</si>
  <si>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</si>
  <si>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</si>
  <si>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</si>
  <si>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</si>
  <si>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</si>
  <si>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</si>
  <si>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</si>
  <si>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</si>
  <si>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</si>
  <si>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</si>
  <si>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</si>
  <si>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</si>
  <si>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</si>
  <si>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</si>
  <si>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</si>
  <si>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</si>
  <si>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</si>
  <si>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</si>
  <si>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</si>
  <si>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</si>
  <si>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</si>
  <si>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</si>
  <si>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</si>
  <si>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</si>
  <si>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</si>
  <si>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</si>
  <si>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</si>
  <si>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</si>
  <si>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</si>
  <si>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</si>
  <si>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</si>
  <si>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</si>
  <si>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</si>
  <si>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</si>
  <si>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</si>
  <si>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</si>
  <si>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</si>
  <si>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</si>
  <si>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</si>
  <si>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</si>
  <si>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</si>
  <si>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</si>
  <si>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</si>
  <si>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</si>
  <si>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</si>
  <si>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</si>
  <si>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</si>
  <si>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</si>
  <si>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</si>
  <si>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</si>
  <si>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</si>
  <si>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</si>
  <si>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</si>
  <si>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</si>
  <si>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</si>
  <si>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</si>
  <si>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</si>
  <si>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</si>
  <si>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</si>
  <si>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</si>
  <si>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</si>
  <si>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</si>
  <si>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</si>
  <si>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</si>
  <si>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</si>
  <si>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</si>
  <si>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</si>
  <si>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</si>
  <si>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</si>
  <si>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</si>
  <si>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</si>
  <si>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</si>
  <si>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</si>
  <si>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</si>
  <si>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</si>
  <si>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</si>
  <si>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</si>
  <si>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</si>
  <si>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</si>
  <si>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</si>
  <si>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</si>
  <si>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</si>
  <si>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</si>
  <si>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</si>
  <si>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</si>
  <si>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</si>
  <si>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</si>
  <si>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</si>
  <si>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</si>
  <si>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</si>
  <si>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</si>
  <si>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</si>
  <si>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</si>
  <si>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</si>
  <si>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</si>
  <si>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</si>
  <si>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</si>
  <si>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</si>
  <si>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</si>
  <si>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</si>
  <si>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</si>
  <si>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</si>
  <si>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</si>
  <si>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</si>
  <si>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</si>
  <si>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</si>
  <si>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</si>
  <si>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</si>
  <si>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</si>
  <si>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</si>
  <si>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</si>
  <si>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</si>
  <si>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</si>
  <si>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</si>
  <si>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</si>
  <si>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</si>
  <si>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</si>
  <si>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</si>
  <si>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</si>
  <si>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</si>
  <si>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</si>
  <si>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</si>
  <si>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</si>
  <si>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</si>
  <si>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</si>
  <si>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</si>
  <si>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</si>
  <si>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</si>
  <si>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</si>
  <si>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</si>
  <si>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</si>
  <si>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</si>
  <si>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</si>
  <si>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</si>
  <si>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</si>
  <si>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</si>
  <si>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</si>
  <si>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</si>
  <si>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</si>
  <si>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</si>
  <si>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</si>
  <si>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</si>
  <si>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</si>
  <si>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</si>
  <si>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</si>
  <si>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</si>
  <si>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</si>
  <si>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</si>
  <si>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</si>
  <si>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</si>
  <si>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</si>
  <si>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</si>
  <si>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</si>
  <si>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</si>
  <si>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</si>
  <si>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</si>
  <si>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</si>
  <si>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</si>
  <si>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</si>
  <si>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</si>
  <si>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</si>
  <si>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</si>
  <si>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</si>
  <si>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</si>
  <si>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</si>
  <si>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</si>
  <si>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</si>
  <si>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</si>
  <si>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</si>
  <si>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</si>
  <si>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</si>
  <si>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</si>
  <si>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</si>
  <si>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</si>
  <si>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</si>
  <si>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</si>
  <si>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</si>
  <si>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</si>
  <si>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</si>
  <si>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</si>
  <si>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</si>
  <si>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</si>
  <si>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</si>
  <si>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</si>
  <si>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</si>
  <si>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</si>
  <si>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</si>
  <si>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</si>
  <si>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</si>
  <si>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</si>
  <si>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</si>
  <si>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</si>
  <si>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</si>
  <si>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</si>
  <si>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</si>
  <si>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</si>
  <si>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</si>
  <si>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</si>
  <si>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</si>
  <si>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</si>
  <si>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</si>
  <si>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</si>
  <si>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</si>
  <si>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</si>
  <si>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</si>
  <si>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</si>
  <si>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</si>
  <si>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</si>
  <si>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</si>
  <si>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</si>
  <si>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</si>
  <si>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</si>
  <si>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</si>
  <si>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</si>
  <si>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</si>
  <si>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</si>
  <si>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</si>
  <si>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</si>
  <si>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</si>
  <si>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</si>
  <si>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</si>
  <si>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</si>
  <si>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</si>
  <si>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</si>
  <si>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</si>
  <si>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</si>
  <si>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</si>
  <si>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</si>
  <si>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</si>
  <si>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</si>
  <si>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</si>
  <si>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</si>
  <si>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</si>
  <si>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</si>
  <si>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</si>
  <si>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</si>
  <si>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</si>
  <si>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</si>
  <si>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</si>
  <si>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</si>
  <si>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</si>
  <si>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</si>
  <si>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</si>
  <si>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</si>
  <si>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</si>
  <si>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</si>
  <si>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</si>
  <si>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</si>
  <si>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</si>
  <si>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</si>
  <si>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</si>
  <si>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</si>
  <si>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</si>
  <si>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</si>
  <si>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</si>
  <si>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</si>
  <si>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</si>
  <si>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</si>
  <si>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</si>
  <si>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</si>
  <si>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</si>
  <si>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Год2021</t>
  </si>
  <si>
    <t>H_UES_P3 2021</t>
  </si>
  <si>
    <t>Увеличение надежности электроснабжения, уменьшение технологических потерь</t>
  </si>
  <si>
    <t xml:space="preserve"> ВЛ-0,4 кВ,СИП -2 3*70+1*54,6+1*16,ж/б опоры,арматура</t>
  </si>
  <si>
    <t>СИП-2 3*70+1*54,6</t>
  </si>
  <si>
    <t>ВЛ</t>
  </si>
  <si>
    <t>ВЛИ</t>
  </si>
  <si>
    <t>нд</t>
  </si>
  <si>
    <t>дер.</t>
  </si>
  <si>
    <t>ж/б</t>
  </si>
  <si>
    <t>ВЛ-0,4 кВ,СИП -2 3*70+1*54,6+1*16,ж/б опоры,арматура</t>
  </si>
  <si>
    <t>453702, Республика Башкортостан, Учалинский район,с. Учалы</t>
  </si>
  <si>
    <t>1975</t>
  </si>
  <si>
    <t>АС-50</t>
  </si>
  <si>
    <t>Учалинский район, с. Учалы</t>
  </si>
  <si>
    <t>Реконструкция ВЛ-0,4 кВ ф-2 от ТП-83 с. Учалы</t>
  </si>
  <si>
    <t xml:space="preserve"> Реконструкция нормальной схемы электроснабжения ВЛ-0,4 кВ ф-2 от ТП-83
Замена морально и физически устаревшего оборудования.</t>
  </si>
  <si>
    <t>ВЛ-0,4 кВ ф-2 от ТП-83</t>
  </si>
  <si>
    <t>4-9-1-17-1-14</t>
  </si>
  <si>
    <t>Л-083-02</t>
  </si>
  <si>
    <t>0,540 млн. руб с НДС</t>
  </si>
  <si>
    <t>Сметная стоимость проекта в ценах 2021 года с НДС, млн. руб.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</si>
  <si>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</si>
  <si>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</si>
  <si>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</si>
  <si>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</si>
  <si>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</si>
  <si>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</si>
  <si>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</si>
  <si>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</si>
  <si>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</si>
  <si>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</si>
  <si>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</si>
  <si>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</si>
  <si>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</si>
  <si>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</si>
  <si>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</si>
  <si>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</si>
  <si>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</si>
  <si>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</si>
  <si>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</si>
  <si>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</si>
  <si>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</si>
  <si>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</si>
  <si>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</si>
  <si>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</si>
  <si>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</si>
  <si>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</si>
  <si>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</si>
  <si>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</si>
  <si>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</si>
  <si>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</si>
  <si>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</si>
  <si>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</si>
  <si>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</si>
  <si>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</si>
  <si>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</si>
  <si>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</si>
  <si>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</si>
  <si>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</si>
  <si>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</si>
  <si>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</si>
  <si>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</si>
  <si>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</si>
  <si>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</si>
  <si>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</si>
  <si>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</si>
  <si>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</si>
  <si>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</si>
  <si>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 </t>
  </si>
  <si>
    <t>Энергетика</t>
  </si>
  <si>
    <t xml:space="preserve">Железобетонные изделия </t>
  </si>
  <si>
    <t>Стойки железобетонные</t>
  </si>
  <si>
    <t xml:space="preserve">коммерческое предложение </t>
  </si>
  <si>
    <t>электронный аукцион</t>
  </si>
  <si>
    <t>ООО ТД "Уралэнергокомплект" ООО ПО "Гарантия" ООО "Стройпроизводство"</t>
  </si>
  <si>
    <t xml:space="preserve">3093,09 3111,39 3445,622 </t>
  </si>
  <si>
    <t>-</t>
  </si>
  <si>
    <t xml:space="preserve">ООО ТД "Уралэнергокомплект" </t>
  </si>
  <si>
    <t>https://com.roseltorg.ru/</t>
  </si>
  <si>
    <t>Проводниковая продукция</t>
  </si>
  <si>
    <t xml:space="preserve">Провод СИП </t>
  </si>
  <si>
    <t xml:space="preserve">ООО "ЭНЕРГИЯ СИП"
ООО "АМПЕР"
ООО "ЭНЕРГОТРЕЙДСЕРВИС"
ООО "ЭНЕРГОТЭЛ"
ООО "КАЛИНКА-Р"
Индивидуальный предприниматель ЧЕРЕПКОВ СЕРГЕЙ ВЯЧЕСЛАВОВИЧ
ООО "ГЛАВЭНЕРГОПОСТАВКА"
ООО НПО "ХОРДА"
ООО "ТОРГОВЫЙ ДОМ " ТЕХЭНЕРГОХОЛДИНГ"
ООО "СК "ГЛОБАЛ ИНСУЛЭЙТОР ГРУПП"
ООО "ЭЛЕКТРОСТАВКА"
</t>
  </si>
  <si>
    <t>1151,428 908,9305 1026,542 1246,73 1202,782 1094,943 982,8602 1262,995 1032,967 1124,529 1366,828</t>
  </si>
  <si>
    <t>ООО "Энергия СИП"</t>
  </si>
  <si>
    <t>цена договора указана с учетом дополнительного соглашения</t>
  </si>
  <si>
    <t>ООО "Энергоучет"    ООО "Монтажникплюс" ООО "Электросеть"</t>
  </si>
  <si>
    <t xml:space="preserve">3078,74 3094,16 3110,84 </t>
  </si>
  <si>
    <t>ООО "Энергоучет"</t>
  </si>
  <si>
    <t>28.12.2020</t>
  </si>
  <si>
    <t>13.01.2021</t>
  </si>
  <si>
    <t>19.01.2021</t>
  </si>
  <si>
    <t>0,526 млн. руб с НДС</t>
  </si>
  <si>
    <t xml:space="preserve">Pfdthityf </t>
  </si>
  <si>
    <t>Завершенп</t>
  </si>
  <si>
    <t xml:space="preserve">не выявлено </t>
  </si>
  <si>
    <t xml:space="preserve">0,526 млн. руб </t>
  </si>
  <si>
    <t xml:space="preserve">Факт </t>
  </si>
  <si>
    <t>Завершена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</si>
</sst>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dd/mm/yy"/>
    <numFmt numFmtId="165" formatCode="#"/>
    <numFmt numFmtId="166" formatCode="dd/mm/yy;@"/>
    <numFmt numFmtId="167" formatCode="0.000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  <numFmt numFmtId="171" formatCode="#,##0.000"/>
  </numFmts>
  <fonts count="44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u/>
      <sz val="14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7">
    <xf numFmtId="0" fontId="0" fillId="0" borderId="0"/>
    <xf numFmtId="0" fontId="1" fillId="0" borderId="0"/>
    <xf numFmtId="0" fontId="17" fillId="0" borderId="0"/>
    <xf numFmtId="0" fontId="13" fillId="0" borderId="0"/>
    <xf numFmtId="0" fontId="13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0" borderId="0" applyNumberFormat="0" applyBorder="0" applyAlignment="0" applyProtection="0"/>
    <xf numFmtId="0" fontId="22" fillId="8" borderId="15" applyNumberFormat="0" applyAlignment="0" applyProtection="0"/>
    <xf numFmtId="0" fontId="23" fillId="21" borderId="16" applyNumberFormat="0" applyAlignment="0" applyProtection="0"/>
    <xf numFmtId="0" fontId="24" fillId="21" borderId="15" applyNumberFormat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7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20" applyNumberFormat="0" applyFill="0" applyAlignment="0" applyProtection="0"/>
    <xf numFmtId="0" fontId="29" fillId="22" borderId="21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32" fillId="0" borderId="0"/>
    <xf numFmtId="0" fontId="13" fillId="0" borderId="0"/>
    <xf numFmtId="0" fontId="32" fillId="0" borderId="0"/>
    <xf numFmtId="0" fontId="33" fillId="0" borderId="0"/>
    <xf numFmtId="0" fontId="1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34" fillId="4" borderId="0" applyNumberFormat="0" applyBorder="0" applyAlignment="0" applyProtection="0"/>
    <xf numFmtId="0" fontId="35" fillId="0" borderId="0" applyNumberFormat="0" applyFill="0" applyBorder="0" applyAlignment="0" applyProtection="0"/>
    <xf numFmtId="0" fontId="19" fillId="24" borderId="22" applyNumberFormat="0" applyFont="0" applyAlignment="0" applyProtection="0"/>
    <xf numFmtId="0" fontId="36" fillId="0" borderId="23" applyNumberFormat="0" applyFill="0" applyAlignment="0" applyProtection="0"/>
    <xf numFmtId="0" fontId="3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32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8" fillId="5" borderId="0" applyNumberFormat="0" applyBorder="0" applyAlignment="0" applyProtection="0"/>
    <xf numFmtId="0" fontId="39" fillId="0" borderId="0"/>
    <xf numFmtId="0" fontId="13" fillId="0" borderId="0"/>
    <xf numFmtId="9" fontId="3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0" fillId="0" borderId="0"/>
  </cellStyleXfs>
  <cellXfs count="17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3" fillId="0" borderId="6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2" fontId="16" fillId="0" borderId="0" xfId="0" applyNumberFormat="1" applyFont="1" applyAlignment="1">
      <alignment horizontal="right" vertical="top" wrapText="1"/>
    </xf>
    <xf numFmtId="0" fontId="13" fillId="0" borderId="1" xfId="0" applyNumberFormat="1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/>
    <xf numFmtId="0" fontId="13" fillId="0" borderId="0" xfId="0" applyFont="1" applyAlignment="1">
      <alignment horizontal="right" vertical="center"/>
    </xf>
    <xf numFmtId="0" fontId="10" fillId="0" borderId="0" xfId="0" applyFont="1" applyAlignment="1"/>
    <xf numFmtId="0" fontId="18" fillId="0" borderId="1" xfId="50" applyFont="1" applyBorder="1" applyAlignment="1">
      <alignment horizontal="center" vertical="center" wrapText="1"/>
    </xf>
    <xf numFmtId="0" fontId="10" fillId="0" borderId="3" xfId="50" applyFont="1" applyBorder="1" applyAlignment="1">
      <alignment horizontal="center" vertical="center" wrapText="1"/>
    </xf>
    <xf numFmtId="0" fontId="10" fillId="25" borderId="5" xfId="50" applyFont="1" applyFill="1" applyBorder="1" applyAlignment="1">
      <alignment horizontal="center" vertical="center" wrapText="1"/>
    </xf>
    <xf numFmtId="171" fontId="10" fillId="25" borderId="5" xfId="50" applyNumberFormat="1" applyFont="1" applyFill="1" applyBorder="1" applyAlignment="1">
      <alignment horizontal="center" vertical="center" wrapText="1"/>
    </xf>
    <xf numFmtId="4" fontId="10" fillId="25" borderId="5" xfId="50" applyNumberFormat="1" applyFont="1" applyFill="1" applyBorder="1" applyAlignment="1">
      <alignment horizontal="center" vertical="center" wrapText="1"/>
    </xf>
    <xf numFmtId="14" fontId="10" fillId="0" borderId="3" xfId="50" applyNumberFormat="1" applyFont="1" applyBorder="1" applyAlignment="1">
      <alignment horizontal="center" vertical="center" wrapText="1"/>
    </xf>
    <xf numFmtId="0" fontId="10" fillId="0" borderId="5" xfId="50" applyFont="1" applyBorder="1" applyAlignment="1">
      <alignment horizontal="center" vertical="center" wrapText="1"/>
    </xf>
    <xf numFmtId="14" fontId="10" fillId="0" borderId="5" xfId="50" applyNumberFormat="1" applyFont="1" applyBorder="1" applyAlignment="1">
      <alignment horizontal="center" vertical="center" wrapText="1"/>
    </xf>
    <xf numFmtId="49" fontId="10" fillId="25" borderId="5" xfId="50" applyNumberFormat="1" applyFont="1" applyFill="1" applyBorder="1" applyAlignment="1">
      <alignment horizontal="center" vertical="center" wrapText="1"/>
    </xf>
    <xf numFmtId="14" fontId="10" fillId="25" borderId="5" xfId="50" applyNumberFormat="1" applyFont="1" applyFill="1" applyBorder="1" applyAlignment="1">
      <alignment horizontal="center" vertical="center" wrapText="1"/>
    </xf>
    <xf numFmtId="0" fontId="18" fillId="0" borderId="6" xfId="50" applyFont="1" applyFill="1" applyBorder="1" applyAlignment="1">
      <alignment horizontal="center" vertical="top" textRotation="90"/>
    </xf>
    <xf numFmtId="0" fontId="10" fillId="0" borderId="6" xfId="46" applyFont="1" applyFill="1" applyBorder="1" applyAlignment="1">
      <alignment horizontal="center" vertical="top" textRotation="90"/>
    </xf>
    <xf numFmtId="0" fontId="13" fillId="0" borderId="6" xfId="3" applyFont="1" applyFill="1" applyBorder="1" applyAlignment="1">
      <alignment horizontal="center" vertical="top" textRotation="90"/>
    </xf>
    <xf numFmtId="0" fontId="18" fillId="0" borderId="6" xfId="50" applyFont="1" applyFill="1" applyBorder="1" applyAlignment="1">
      <alignment horizontal="center" vertical="top" wrapText="1"/>
    </xf>
    <xf numFmtId="0" fontId="18" fillId="0" borderId="3" xfId="50" applyFont="1" applyFill="1" applyBorder="1" applyAlignment="1">
      <alignment horizontal="center" vertical="top" textRotation="90"/>
    </xf>
    <xf numFmtId="0" fontId="10" fillId="0" borderId="3" xfId="46" applyFont="1" applyFill="1" applyBorder="1" applyAlignment="1">
      <alignment horizontal="center" vertical="top" textRotation="90"/>
    </xf>
    <xf numFmtId="0" fontId="13" fillId="0" borderId="3" xfId="3" applyFont="1" applyFill="1" applyBorder="1" applyAlignment="1">
      <alignment horizontal="center" vertical="top" textRotation="90"/>
    </xf>
    <xf numFmtId="0" fontId="18" fillId="0" borderId="1" xfId="50" applyFont="1" applyFill="1" applyBorder="1" applyAlignment="1">
      <alignment horizontal="center" vertical="top" wrapText="1"/>
    </xf>
    <xf numFmtId="0" fontId="18" fillId="0" borderId="3" xfId="50" applyFont="1" applyFill="1" applyBorder="1" applyAlignment="1">
      <alignment horizontal="center" vertical="top" wrapText="1"/>
    </xf>
    <xf numFmtId="0" fontId="42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/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justify" vertical="center"/>
    </xf>
    <xf numFmtId="0" fontId="13" fillId="0" borderId="9" xfId="0" applyFont="1" applyBorder="1" applyAlignment="1">
      <alignment horizontal="justify" vertical="center"/>
    </xf>
    <xf numFmtId="0" fontId="13" fillId="0" borderId="9" xfId="0" applyFont="1" applyBorder="1" applyAlignment="1">
      <alignment horizontal="left" vertical="center"/>
    </xf>
    <xf numFmtId="0" fontId="13" fillId="0" borderId="11" xfId="0" applyFont="1" applyBorder="1" applyAlignment="1">
      <alignment horizontal="justify" vertical="center" wrapText="1"/>
    </xf>
    <xf numFmtId="0" fontId="13" fillId="0" borderId="8" xfId="0" applyFont="1" applyBorder="1" applyAlignment="1">
      <alignment horizontal="justify" vertical="center" wrapText="1"/>
    </xf>
    <xf numFmtId="0" fontId="13" fillId="0" borderId="8" xfId="0" applyFont="1" applyBorder="1" applyAlignment="1">
      <alignment horizontal="justify" vertical="top" wrapText="1"/>
    </xf>
    <xf numFmtId="0" fontId="13" fillId="0" borderId="12" xfId="0" applyFont="1" applyBorder="1" applyAlignment="1">
      <alignment horizontal="justify" vertical="top" wrapText="1"/>
    </xf>
    <xf numFmtId="0" fontId="13" fillId="0" borderId="9" xfId="0" applyFont="1" applyBorder="1" applyAlignment="1">
      <alignment vertical="top" wrapText="1"/>
    </xf>
    <xf numFmtId="0" fontId="13" fillId="0" borderId="13" xfId="0" applyFont="1" applyBorder="1" applyAlignment="1">
      <alignment horizontal="justify" vertical="top" wrapText="1"/>
    </xf>
    <xf numFmtId="0" fontId="13" fillId="0" borderId="11" xfId="0" applyFont="1" applyBorder="1" applyAlignment="1">
      <alignment horizontal="justify" vertical="top" wrapText="1"/>
    </xf>
    <xf numFmtId="0" fontId="13" fillId="0" borderId="14" xfId="0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3" fillId="0" borderId="12" xfId="0" applyFont="1" applyBorder="1" applyAlignment="1">
      <alignment vertical="top" wrapText="1"/>
    </xf>
    <xf numFmtId="0" fontId="13" fillId="0" borderId="10" xfId="0" applyFont="1" applyBorder="1"/>
    <xf numFmtId="0" fontId="13" fillId="0" borderId="0" xfId="0" applyFont="1" applyAlignment="1">
      <alignment horizontal="center"/>
    </xf>
    <xf numFmtId="0" fontId="13" fillId="0" borderId="8" xfId="0" applyFont="1" applyBorder="1" applyAlignment="1">
      <alignment horizontal="justify"/>
    </xf>
    <xf numFmtId="0" fontId="13" fillId="0" borderId="10" xfId="0" applyFont="1" applyBorder="1" applyAlignment="1">
      <alignment horizontal="justify" vertical="top" wrapText="1"/>
    </xf>
    <xf numFmtId="0" fontId="13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8" fillId="0" borderId="6" xfId="5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/>
    </xf>
    <xf numFmtId="0" fontId="18" fillId="0" borderId="2" xfId="50" applyFont="1" applyFill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  <xf numFmtId="0" fontId="18" fillId="0" borderId="6" xfId="50" applyFont="1" applyFill="1" applyBorder="1" applyAlignment="1">
      <alignment horizontal="center" vertical="top" textRotation="90" wrapText="1"/>
    </xf>
    <xf numFmtId="0" fontId="10" fillId="0" borderId="7" xfId="0" applyFont="1" applyBorder="1" applyAlignment="1">
      <alignment horizontal="center" vertical="top" textRotation="90" wrapText="1"/>
    </xf>
    <xf numFmtId="0" fontId="10" fillId="0" borderId="3" xfId="0" applyFont="1" applyBorder="1" applyAlignment="1">
      <alignment horizontal="center" vertical="top" textRotation="90" wrapText="1"/>
    </xf>
    <xf numFmtId="0" fontId="13" fillId="0" borderId="6" xfId="50" applyFont="1" applyFill="1" applyBorder="1" applyAlignment="1" applyProtection="1">
      <alignment horizontal="center" vertical="top" textRotation="90" wrapText="1"/>
    </xf>
    <xf numFmtId="0" fontId="13" fillId="0" borderId="8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167" fontId="13" fillId="0" borderId="26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9" fontId="13" fillId="0" borderId="26" xfId="0" applyNumberFormat="1" applyFont="1" applyBorder="1" applyAlignment="1">
      <alignment horizontal="center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center" vertical="center" wrapText="1"/>
    </xf>
    <xf numFmtId="167" fontId="13" fillId="0" borderId="26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left" vertical="center" wrapText="1"/>
    </xf>
    <xf numFmtId="0" fontId="0" fillId="0" borderId="0" xfId="0" applyFont="1"/>
    <xf numFmtId="0" fontId="11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26" xfId="0" applyNumberFormat="1" applyFont="1" applyBorder="1" applyAlignment="1">
      <alignment horizontal="center" vertical="center" wrapText="1"/>
    </xf>
    <xf numFmtId="167" fontId="0" fillId="0" borderId="0" xfId="0" applyNumberFormat="1" applyFont="1"/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com.roselto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34" zoomScaleNormal="100" zoomScaleSheetLayoutView="100" zoomScalePageLayoutView="75" workbookViewId="0">
      <selection sqref="A1:C1048576"/>
    </sheetView>
  </sheetViews>
  <sheetFormatPr defaultRowHeight="15.75" x14ac:dyDescent="0.25"/>
  <cols>
    <col min="1" max="1" width="6.140625" style="74"/>
    <col min="2" max="2" width="47.5703125" style="74"/>
    <col min="3" max="3" width="81.7109375" style="74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5">
      <c r="A1" s="60"/>
      <c r="B1" s="74"/>
      <c r="C1" s="75" t="s">
        <v>0</v>
      </c>
    </row>
    <row r="2" spans="1:22" ht="18.75" customHeight="1" x14ac:dyDescent="0.25">
      <c r="A2" s="60"/>
      <c r="C2" s="38" t="s">
        <v>1</v>
      </c>
      <c r="F2" s="2"/>
      <c r="G2" s="2"/>
    </row>
    <row r="3" spans="1:22" x14ac:dyDescent="0.25">
      <c r="A3" s="97"/>
      <c r="C3" s="38" t="s">
        <v>2</v>
      </c>
      <c r="F3" s="2"/>
      <c r="G3" s="2"/>
    </row>
    <row r="4" spans="1:22" ht="18.75" x14ac:dyDescent="0.3">
      <c r="A4" s="97"/>
      <c r="F4" s="2"/>
      <c r="G4" s="2"/>
      <c r="H4" s="4"/>
    </row>
    <row r="5" spans="1:22" x14ac:dyDescent="0.25">
      <c r="A5" s="127" t="s">
        <v>307</v>
      </c>
      <c r="B5" s="127"/>
      <c r="C5" s="127"/>
      <c r="D5" s="6"/>
      <c r="E5" s="6"/>
      <c r="F5" s="6"/>
      <c r="G5" s="6"/>
      <c r="H5" s="6"/>
      <c r="I5" s="6"/>
      <c r="J5" s="6"/>
    </row>
    <row r="6" spans="1:22" ht="18.75" x14ac:dyDescent="0.3">
      <c r="A6" s="97"/>
      <c r="F6" s="2"/>
      <c r="G6" s="2"/>
      <c r="H6" s="4"/>
    </row>
    <row r="7" spans="1:22" ht="18.75" x14ac:dyDescent="0.25">
      <c r="A7" s="124" t="s">
        <v>3</v>
      </c>
      <c r="B7" s="124"/>
      <c r="C7" s="12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98"/>
      <c r="B8" s="98"/>
      <c r="C8" s="9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5" t="s">
        <v>4</v>
      </c>
      <c r="B9" s="125"/>
      <c r="C9" s="125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4" t="s">
        <v>5</v>
      </c>
      <c r="B10" s="124"/>
      <c r="C10" s="12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98"/>
      <c r="B11" s="98"/>
      <c r="C11" s="9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24" t="s">
        <v>310</v>
      </c>
      <c r="B12" s="124"/>
      <c r="C12" s="124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4" t="s">
        <v>6</v>
      </c>
      <c r="B13" s="124"/>
      <c r="C13" s="12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73"/>
      <c r="B14" s="73"/>
      <c r="C14" s="7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x14ac:dyDescent="0.2">
      <c r="A15" s="125" t="s">
        <v>324</v>
      </c>
      <c r="B15" s="125"/>
      <c r="C15" s="12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4" t="s">
        <v>7</v>
      </c>
      <c r="B16" s="124"/>
      <c r="C16" s="12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98"/>
      <c r="B17" s="98"/>
      <c r="C17" s="9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6" t="s">
        <v>8</v>
      </c>
      <c r="B18" s="126"/>
      <c r="C18" s="12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3"/>
      <c r="B24" s="123"/>
      <c r="C24" s="12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323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3"/>
      <c r="B39" s="123"/>
      <c r="C39" s="12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49</v>
      </c>
      <c r="B40" s="24" t="s">
        <v>50</v>
      </c>
      <c r="C40" s="18" t="s">
        <v>312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18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3"/>
      <c r="B47" s="123"/>
      <c r="C47" s="12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67</v>
      </c>
      <c r="C48" s="31" t="s">
        <v>329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1" t="s">
        <v>401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6"/>
  <sheetViews>
    <sheetView view="pageBreakPreview" topLeftCell="A23" zoomScaleNormal="100" zoomScaleSheetLayoutView="100" zoomScalePageLayoutView="75" workbookViewId="0">
      <selection activeCell="A2" sqref="A1:AC1048576"/>
    </sheetView>
  </sheetViews>
  <sheetFormatPr defaultRowHeight="15.75" x14ac:dyDescent="0.25"/>
  <cols>
    <col min="1" max="3" width="9.140625" style="74"/>
    <col min="4" max="4" width="9.85546875" style="74"/>
    <col min="5" max="5" width="10" style="74"/>
    <col min="6" max="6" width="7.28515625" style="74"/>
    <col min="7" max="7" width="8.28515625" style="74"/>
    <col min="8" max="8" width="7.28515625" style="74"/>
    <col min="9" max="9" width="6.85546875" style="74"/>
    <col min="10" max="10" width="17.5703125" style="74"/>
    <col min="11" max="11" width="9.7109375" style="74"/>
    <col min="12" max="13" width="7.28515625" style="74"/>
    <col min="14" max="14" width="12.140625" style="74"/>
    <col min="15" max="15" width="7.28515625" style="74"/>
    <col min="16" max="16" width="8.42578125" style="74"/>
    <col min="17" max="17" width="10" style="74"/>
    <col min="18" max="18" width="10.140625" style="74"/>
    <col min="19" max="19" width="15.7109375" style="74"/>
    <col min="20" max="20" width="19.5703125" style="74"/>
    <col min="21" max="21" width="27.28515625" style="74"/>
    <col min="22" max="23" width="7.28515625" style="74"/>
    <col min="24" max="24" width="21.42578125" style="74"/>
    <col min="25" max="25" width="13" style="74"/>
    <col min="26" max="26" width="15.85546875" style="74"/>
    <col min="27" max="27" width="16.42578125" style="74"/>
    <col min="28" max="29" width="9.140625" style="96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9" ht="25.5" customHeight="1" x14ac:dyDescent="0.25">
      <c r="AA1" s="75" t="s">
        <v>0</v>
      </c>
    </row>
    <row r="2" spans="1:29" s="2" customFormat="1" ht="18.75" customHeight="1" x14ac:dyDescent="0.25">
      <c r="A2" s="74"/>
      <c r="B2" s="74"/>
      <c r="C2" s="74"/>
      <c r="D2" s="74"/>
      <c r="E2" s="60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38" t="s">
        <v>1</v>
      </c>
    </row>
    <row r="3" spans="1:29" s="2" customFormat="1" ht="18.75" customHeight="1" x14ac:dyDescent="0.25">
      <c r="A3" s="74"/>
      <c r="B3" s="74"/>
      <c r="C3" s="74"/>
      <c r="D3" s="74"/>
      <c r="E3" s="60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38" t="s">
        <v>2</v>
      </c>
    </row>
    <row r="4" spans="1:29" x14ac:dyDescent="0.25">
      <c r="E4" s="97"/>
    </row>
    <row r="5" spans="1:29" x14ac:dyDescent="0.25">
      <c r="A5" s="127" t="s">
        <v>307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</row>
    <row r="6" spans="1:29" x14ac:dyDescent="0.25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</row>
    <row r="7" spans="1:29" x14ac:dyDescent="0.25">
      <c r="E7" s="124" t="s">
        <v>3</v>
      </c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</row>
    <row r="8" spans="1:29" x14ac:dyDescent="0.25"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10"/>
      <c r="T8" s="10"/>
      <c r="U8" s="10"/>
      <c r="V8" s="10"/>
      <c r="W8" s="10"/>
    </row>
    <row r="9" spans="1:29" ht="18.75" customHeight="1" x14ac:dyDescent="0.25">
      <c r="E9" s="125" t="s">
        <v>4</v>
      </c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9" ht="18.75" customHeight="1" x14ac:dyDescent="0.25">
      <c r="E10" s="124" t="s">
        <v>5</v>
      </c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</row>
    <row r="11" spans="1:29" x14ac:dyDescent="0.25"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10"/>
      <c r="T11" s="10"/>
      <c r="U11" s="10"/>
      <c r="V11" s="10"/>
      <c r="W11" s="10"/>
    </row>
    <row r="12" spans="1:29" ht="18.75" customHeight="1" x14ac:dyDescent="0.25">
      <c r="E12" s="124" t="s">
        <v>310</v>
      </c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</row>
    <row r="13" spans="1:29" ht="18.75" customHeight="1" x14ac:dyDescent="0.25">
      <c r="E13" s="124" t="s">
        <v>6</v>
      </c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</row>
    <row r="14" spans="1:29" s="12" customFormat="1" ht="15.75" customHeight="1" x14ac:dyDescent="0.25">
      <c r="A14" s="99"/>
      <c r="B14" s="99"/>
      <c r="C14" s="99"/>
      <c r="D14" s="99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99"/>
      <c r="Y14" s="99"/>
      <c r="Z14" s="99"/>
      <c r="AA14" s="99"/>
    </row>
    <row r="15" spans="1:29" s="13" customFormat="1" x14ac:dyDescent="0.25">
      <c r="A15" s="74"/>
      <c r="B15" s="74"/>
      <c r="C15" s="74"/>
      <c r="D15" s="74"/>
      <c r="E15" s="125" t="s">
        <v>324</v>
      </c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74"/>
      <c r="AA15" s="74"/>
      <c r="AB15" s="74"/>
      <c r="AC15" s="74"/>
    </row>
    <row r="16" spans="1:29" ht="15" customHeight="1" x14ac:dyDescent="0.25">
      <c r="E16" s="124" t="s">
        <v>7</v>
      </c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</row>
    <row r="17" spans="1:27" ht="15" customHeight="1" x14ac:dyDescent="0.25"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</row>
    <row r="18" spans="1:27" ht="15" customHeight="1" x14ac:dyDescent="0.25"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</row>
    <row r="19" spans="1:27" ht="25.5" customHeight="1" x14ac:dyDescent="0.25">
      <c r="A19" s="125" t="s">
        <v>70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</row>
    <row r="20" spans="1:27" s="32" customFormat="1" ht="21" customHeight="1" x14ac:dyDescent="0.25"/>
    <row r="21" spans="1:27" ht="15.75" customHeight="1" x14ac:dyDescent="0.25">
      <c r="A21" s="129" t="s">
        <v>9</v>
      </c>
      <c r="B21" s="129" t="s">
        <v>71</v>
      </c>
      <c r="C21" s="129"/>
      <c r="D21" s="129" t="s">
        <v>72</v>
      </c>
      <c r="E21" s="129"/>
      <c r="F21" s="129" t="s">
        <v>73</v>
      </c>
      <c r="G21" s="129"/>
      <c r="H21" s="129"/>
      <c r="I21" s="129"/>
      <c r="J21" s="129" t="s">
        <v>74</v>
      </c>
      <c r="K21" s="129" t="s">
        <v>75</v>
      </c>
      <c r="L21" s="129"/>
      <c r="M21" s="129" t="s">
        <v>76</v>
      </c>
      <c r="N21" s="129"/>
      <c r="O21" s="129" t="s">
        <v>77</v>
      </c>
      <c r="P21" s="129"/>
      <c r="Q21" s="129" t="s">
        <v>78</v>
      </c>
      <c r="R21" s="129"/>
      <c r="S21" s="129" t="s">
        <v>79</v>
      </c>
      <c r="T21" s="129" t="s">
        <v>80</v>
      </c>
      <c r="U21" s="129" t="s">
        <v>81</v>
      </c>
      <c r="V21" s="129" t="s">
        <v>82</v>
      </c>
      <c r="W21" s="129"/>
      <c r="X21" s="130" t="s">
        <v>83</v>
      </c>
      <c r="Y21" s="130"/>
      <c r="Z21" s="130" t="s">
        <v>84</v>
      </c>
      <c r="AA21" s="130"/>
    </row>
    <row r="22" spans="1:27" ht="216" customHeight="1" x14ac:dyDescent="0.25">
      <c r="A22" s="129"/>
      <c r="B22" s="129"/>
      <c r="C22" s="129"/>
      <c r="D22" s="129"/>
      <c r="E22" s="129"/>
      <c r="F22" s="129" t="s">
        <v>85</v>
      </c>
      <c r="G22" s="129"/>
      <c r="H22" s="129" t="s">
        <v>86</v>
      </c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36" t="s">
        <v>87</v>
      </c>
      <c r="Y22" s="36" t="s">
        <v>88</v>
      </c>
      <c r="Z22" s="36" t="s">
        <v>89</v>
      </c>
      <c r="AA22" s="36" t="s">
        <v>90</v>
      </c>
    </row>
    <row r="23" spans="1:27" ht="60" customHeight="1" x14ac:dyDescent="0.25">
      <c r="A23" s="129"/>
      <c r="B23" s="101" t="s">
        <v>91</v>
      </c>
      <c r="C23" s="101" t="s">
        <v>92</v>
      </c>
      <c r="D23" s="101" t="s">
        <v>91</v>
      </c>
      <c r="E23" s="101" t="s">
        <v>92</v>
      </c>
      <c r="F23" s="101" t="s">
        <v>91</v>
      </c>
      <c r="G23" s="101" t="s">
        <v>92</v>
      </c>
      <c r="H23" s="101" t="s">
        <v>91</v>
      </c>
      <c r="I23" s="101" t="s">
        <v>92</v>
      </c>
      <c r="J23" s="101" t="s">
        <v>91</v>
      </c>
      <c r="K23" s="101" t="s">
        <v>91</v>
      </c>
      <c r="L23" s="101" t="s">
        <v>92</v>
      </c>
      <c r="M23" s="101" t="s">
        <v>91</v>
      </c>
      <c r="N23" s="101" t="s">
        <v>92</v>
      </c>
      <c r="O23" s="101" t="s">
        <v>91</v>
      </c>
      <c r="P23" s="101" t="s">
        <v>92</v>
      </c>
      <c r="Q23" s="101" t="s">
        <v>91</v>
      </c>
      <c r="R23" s="101" t="s">
        <v>92</v>
      </c>
      <c r="S23" s="101" t="s">
        <v>91</v>
      </c>
      <c r="T23" s="101" t="s">
        <v>91</v>
      </c>
      <c r="U23" s="101" t="s">
        <v>91</v>
      </c>
      <c r="V23" s="101" t="s">
        <v>91</v>
      </c>
      <c r="W23" s="101" t="s">
        <v>92</v>
      </c>
      <c r="X23" s="101" t="s">
        <v>91</v>
      </c>
      <c r="Y23" s="101" t="s">
        <v>91</v>
      </c>
      <c r="Z23" s="36" t="s">
        <v>91</v>
      </c>
      <c r="AA23" s="36" t="s">
        <v>91</v>
      </c>
    </row>
    <row r="24" spans="1:27" x14ac:dyDescent="0.25">
      <c r="A24" s="47">
        <v>1</v>
      </c>
      <c r="B24" s="47">
        <v>2</v>
      </c>
      <c r="C24" s="47">
        <v>3</v>
      </c>
      <c r="D24" s="47">
        <v>4</v>
      </c>
      <c r="E24" s="47">
        <v>5</v>
      </c>
      <c r="F24" s="47">
        <v>6</v>
      </c>
      <c r="G24" s="47">
        <v>7</v>
      </c>
      <c r="H24" s="47">
        <v>8</v>
      </c>
      <c r="I24" s="47">
        <v>9</v>
      </c>
      <c r="J24" s="47">
        <v>10</v>
      </c>
      <c r="K24" s="47">
        <v>11</v>
      </c>
      <c r="L24" s="47">
        <v>12</v>
      </c>
      <c r="M24" s="47">
        <v>13</v>
      </c>
      <c r="N24" s="47">
        <v>14</v>
      </c>
      <c r="O24" s="47">
        <v>15</v>
      </c>
      <c r="P24" s="47">
        <v>16</v>
      </c>
      <c r="Q24" s="47">
        <v>19</v>
      </c>
      <c r="R24" s="47">
        <v>20</v>
      </c>
      <c r="S24" s="47">
        <v>21</v>
      </c>
      <c r="T24" s="47">
        <v>22</v>
      </c>
      <c r="U24" s="47">
        <v>23</v>
      </c>
      <c r="V24" s="47">
        <v>24</v>
      </c>
      <c r="W24" s="47">
        <v>25</v>
      </c>
      <c r="X24" s="47">
        <v>26</v>
      </c>
      <c r="Y24" s="47">
        <v>27</v>
      </c>
      <c r="Z24" s="47">
        <v>28</v>
      </c>
      <c r="AA24" s="47">
        <v>29</v>
      </c>
    </row>
    <row r="25" spans="1:27" s="32" customFormat="1" ht="123.4" customHeight="1" x14ac:dyDescent="0.25">
      <c r="A25" s="57">
        <v>1</v>
      </c>
      <c r="B25" s="128" t="s">
        <v>328</v>
      </c>
      <c r="C25" s="128"/>
      <c r="D25" s="129" t="s">
        <v>327</v>
      </c>
      <c r="E25" s="129"/>
      <c r="F25" s="129">
        <v>0.4</v>
      </c>
      <c r="G25" s="129"/>
      <c r="H25" s="129"/>
      <c r="I25" s="129"/>
      <c r="J25" s="102" t="s">
        <v>321</v>
      </c>
      <c r="K25" s="57">
        <v>1</v>
      </c>
      <c r="L25" s="36">
        <v>1</v>
      </c>
      <c r="M25" s="64" t="s">
        <v>322</v>
      </c>
      <c r="N25" s="64" t="s">
        <v>313</v>
      </c>
      <c r="O25" s="57" t="s">
        <v>314</v>
      </c>
      <c r="P25" s="36" t="s">
        <v>315</v>
      </c>
      <c r="Q25" s="36">
        <v>0.62</v>
      </c>
      <c r="R25" s="57">
        <v>0</v>
      </c>
      <c r="S25" s="57">
        <v>2021</v>
      </c>
      <c r="T25" s="57" t="s">
        <v>316</v>
      </c>
      <c r="U25" s="102" t="s">
        <v>316</v>
      </c>
      <c r="V25" s="102" t="s">
        <v>317</v>
      </c>
      <c r="W25" s="64" t="s">
        <v>318</v>
      </c>
      <c r="X25" s="57"/>
      <c r="Y25" s="36"/>
      <c r="Z25" s="57"/>
      <c r="AA25" s="57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6" t="s">
        <v>307</v>
      </c>
      <c r="B5" s="136"/>
      <c r="C5" s="136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5" t="s">
        <v>4</v>
      </c>
      <c r="B9" s="135"/>
      <c r="C9" s="13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4" t="s">
        <v>5</v>
      </c>
      <c r="B10" s="124"/>
      <c r="C10" s="12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34" t="s">
        <v>310</v>
      </c>
      <c r="B12" s="134"/>
      <c r="C12" s="134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4" t="s">
        <v>6</v>
      </c>
      <c r="B13" s="124"/>
      <c r="C13" s="12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1"/>
      <c r="B14" s="131"/>
      <c r="C14" s="13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35" t="s">
        <v>324</v>
      </c>
      <c r="B15" s="135"/>
      <c r="C15" s="13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4" t="s">
        <v>7</v>
      </c>
      <c r="B16" s="124"/>
      <c r="C16" s="12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1"/>
      <c r="B17" s="131"/>
      <c r="C17" s="13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2" t="s">
        <v>93</v>
      </c>
      <c r="B18" s="132"/>
      <c r="C18" s="13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5" t="s">
        <v>94</v>
      </c>
      <c r="C22" s="36" t="s">
        <v>325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8" t="s">
        <v>312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8" t="s">
        <v>401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24" t="s">
        <v>99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100</v>
      </c>
      <c r="C27" s="72" t="s">
        <v>311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101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102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103</v>
      </c>
      <c r="C30" s="18" t="s">
        <v>402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9" zoomScale="75" zoomScaleNormal="100" zoomScalePageLayoutView="75" workbookViewId="0">
      <selection activeCell="I48" sqref="I48:J48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6" t="s">
        <v>308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5" t="s">
        <v>4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</row>
    <row r="10" spans="1:44" ht="15.75" x14ac:dyDescent="0.25">
      <c r="A10" s="124" t="s">
        <v>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A12" s="133" t="s">
        <v>310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</row>
    <row r="13" spans="1:44" ht="15.75" x14ac:dyDescent="0.25">
      <c r="A13" s="124" t="s">
        <v>6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</row>
    <row r="14" spans="1:44" ht="18.75" x14ac:dyDescent="0.25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</row>
    <row r="15" spans="1:44" ht="18.75" x14ac:dyDescent="0.25">
      <c r="A15" s="135" t="s">
        <v>324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</row>
    <row r="16" spans="1:44" ht="15.75" x14ac:dyDescent="0.25">
      <c r="A16" s="124" t="s">
        <v>7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</row>
    <row r="17" spans="1:12" ht="15.75" customHeight="1" x14ac:dyDescent="0.25">
      <c r="L17" s="37"/>
    </row>
    <row r="18" spans="1:12" ht="15.75" x14ac:dyDescent="0.25">
      <c r="K18" s="38"/>
    </row>
    <row r="19" spans="1:12" ht="15.75" customHeight="1" x14ac:dyDescent="0.25">
      <c r="A19" s="137" t="s">
        <v>104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</row>
    <row r="20" spans="1:12" ht="15.75" x14ac:dyDescent="0.25">
      <c r="A20" s="39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ht="28.5" customHeight="1" x14ac:dyDescent="0.25">
      <c r="A21" s="138" t="s">
        <v>105</v>
      </c>
      <c r="B21" s="138" t="s">
        <v>106</v>
      </c>
      <c r="C21" s="139" t="s">
        <v>107</v>
      </c>
      <c r="D21" s="139"/>
      <c r="E21" s="139"/>
      <c r="F21" s="139"/>
      <c r="G21" s="139"/>
      <c r="H21" s="139"/>
      <c r="I21" s="138" t="s">
        <v>108</v>
      </c>
      <c r="J21" s="138" t="s">
        <v>109</v>
      </c>
      <c r="K21" s="138" t="s">
        <v>110</v>
      </c>
      <c r="L21" s="138" t="s">
        <v>111</v>
      </c>
    </row>
    <row r="22" spans="1:12" ht="58.5" customHeight="1" x14ac:dyDescent="0.25">
      <c r="A22" s="138"/>
      <c r="B22" s="138"/>
      <c r="C22" s="140" t="s">
        <v>112</v>
      </c>
      <c r="D22" s="140"/>
      <c r="E22" s="41"/>
      <c r="F22" s="42"/>
      <c r="G22" s="140" t="s">
        <v>113</v>
      </c>
      <c r="H22" s="140"/>
      <c r="I22" s="138"/>
      <c r="J22" s="138"/>
      <c r="K22" s="138"/>
      <c r="L22" s="138"/>
    </row>
    <row r="23" spans="1:12" ht="47.25" x14ac:dyDescent="0.25">
      <c r="A23" s="138"/>
      <c r="B23" s="138"/>
      <c r="C23" s="43" t="s">
        <v>114</v>
      </c>
      <c r="D23" s="43" t="s">
        <v>115</v>
      </c>
      <c r="E23" s="43" t="s">
        <v>114</v>
      </c>
      <c r="F23" s="43" t="s">
        <v>115</v>
      </c>
      <c r="G23" s="43" t="s">
        <v>114</v>
      </c>
      <c r="H23" s="43" t="s">
        <v>115</v>
      </c>
      <c r="I23" s="138"/>
      <c r="J23" s="138"/>
      <c r="K23" s="138"/>
      <c r="L23" s="138"/>
    </row>
    <row r="24" spans="1:12" ht="15.75" x14ac:dyDescent="0.25">
      <c r="A24" s="33">
        <v>1</v>
      </c>
      <c r="B24" s="33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116</v>
      </c>
      <c r="C25" s="71">
        <v>2021</v>
      </c>
      <c r="D25" s="71">
        <v>2021</v>
      </c>
      <c r="E25" s="45"/>
      <c r="F25" s="45"/>
      <c r="G25" s="71">
        <v>2021</v>
      </c>
      <c r="H25" s="71">
        <v>2021</v>
      </c>
      <c r="I25" s="46">
        <v>100</v>
      </c>
      <c r="J25" s="36">
        <v>100</v>
      </c>
      <c r="K25" s="47"/>
      <c r="L25" s="48"/>
    </row>
    <row r="26" spans="1:12" ht="21.75" customHeight="1" x14ac:dyDescent="0.25">
      <c r="A26" s="43" t="s">
        <v>117</v>
      </c>
      <c r="B26" s="49" t="s">
        <v>118</v>
      </c>
      <c r="C26" s="36" t="s">
        <v>19</v>
      </c>
      <c r="D26" s="36" t="s">
        <v>19</v>
      </c>
      <c r="E26" s="50"/>
      <c r="F26" s="50"/>
      <c r="G26" s="50" t="s">
        <v>19</v>
      </c>
      <c r="H26" s="50" t="s">
        <v>19</v>
      </c>
      <c r="I26" s="46" t="s">
        <v>19</v>
      </c>
      <c r="J26" s="36" t="s">
        <v>19</v>
      </c>
      <c r="K26" s="47" t="s">
        <v>19</v>
      </c>
      <c r="L26" s="47" t="s">
        <v>19</v>
      </c>
    </row>
    <row r="27" spans="1:12" s="51" customFormat="1" ht="33.75" customHeight="1" x14ac:dyDescent="0.25">
      <c r="A27" s="43" t="s">
        <v>119</v>
      </c>
      <c r="B27" s="49" t="s">
        <v>120</v>
      </c>
      <c r="C27" s="36" t="s">
        <v>19</v>
      </c>
      <c r="D27" s="36" t="s">
        <v>19</v>
      </c>
      <c r="E27" s="50"/>
      <c r="F27" s="50"/>
      <c r="G27" s="50" t="s">
        <v>19</v>
      </c>
      <c r="H27" s="50" t="s">
        <v>19</v>
      </c>
      <c r="I27" s="46" t="s">
        <v>19</v>
      </c>
      <c r="J27" s="36" t="s">
        <v>19</v>
      </c>
      <c r="K27" s="47" t="s">
        <v>19</v>
      </c>
      <c r="L27" s="47" t="s">
        <v>19</v>
      </c>
    </row>
    <row r="28" spans="1:12" s="51" customFormat="1" ht="49.7" customHeight="1" x14ac:dyDescent="0.25">
      <c r="A28" s="43" t="s">
        <v>121</v>
      </c>
      <c r="B28" s="49" t="s">
        <v>122</v>
      </c>
      <c r="C28" s="36" t="s">
        <v>19</v>
      </c>
      <c r="D28" s="36" t="s">
        <v>19</v>
      </c>
      <c r="E28" s="50"/>
      <c r="F28" s="50"/>
      <c r="G28" s="50" t="s">
        <v>19</v>
      </c>
      <c r="H28" s="50" t="s">
        <v>19</v>
      </c>
      <c r="I28" s="46" t="s">
        <v>19</v>
      </c>
      <c r="J28" s="36" t="s">
        <v>19</v>
      </c>
      <c r="K28" s="47" t="s">
        <v>305</v>
      </c>
      <c r="L28" s="47" t="s">
        <v>19</v>
      </c>
    </row>
    <row r="29" spans="1:12" s="51" customFormat="1" ht="35.85" customHeight="1" x14ac:dyDescent="0.25">
      <c r="A29" s="43" t="s">
        <v>123</v>
      </c>
      <c r="B29" s="49" t="s">
        <v>124</v>
      </c>
      <c r="C29" s="36" t="s">
        <v>19</v>
      </c>
      <c r="D29" s="36" t="s">
        <v>19</v>
      </c>
      <c r="E29" s="50"/>
      <c r="F29" s="50"/>
      <c r="G29" s="50" t="s">
        <v>19</v>
      </c>
      <c r="H29" s="50" t="s">
        <v>19</v>
      </c>
      <c r="I29" s="46" t="s">
        <v>19</v>
      </c>
      <c r="J29" s="36" t="s">
        <v>19</v>
      </c>
      <c r="K29" s="47" t="s">
        <v>19</v>
      </c>
      <c r="L29" s="47" t="s">
        <v>19</v>
      </c>
    </row>
    <row r="30" spans="1:12" ht="30.75" customHeight="1" x14ac:dyDescent="0.25">
      <c r="A30" s="43" t="s">
        <v>125</v>
      </c>
      <c r="B30" s="49" t="s">
        <v>126</v>
      </c>
      <c r="C30" s="36" t="s">
        <v>19</v>
      </c>
      <c r="D30" s="36" t="s">
        <v>19</v>
      </c>
      <c r="E30" s="50" t="s">
        <v>19</v>
      </c>
      <c r="F30" s="50" t="s">
        <v>19</v>
      </c>
      <c r="G30" s="50" t="s">
        <v>19</v>
      </c>
      <c r="H30" s="50" t="s">
        <v>19</v>
      </c>
      <c r="I30" s="46" t="s">
        <v>19</v>
      </c>
      <c r="J30" s="36" t="s">
        <v>19</v>
      </c>
      <c r="K30" s="50" t="s">
        <v>19</v>
      </c>
      <c r="L30" s="50" t="s">
        <v>19</v>
      </c>
    </row>
    <row r="31" spans="1:12" ht="37.5" customHeight="1" x14ac:dyDescent="0.25">
      <c r="A31" s="43" t="s">
        <v>127</v>
      </c>
      <c r="B31" s="52" t="s">
        <v>128</v>
      </c>
      <c r="C31" s="36" t="s">
        <v>19</v>
      </c>
      <c r="D31" s="36" t="s">
        <v>19</v>
      </c>
      <c r="E31" s="50" t="s">
        <v>19</v>
      </c>
      <c r="F31" s="50" t="s">
        <v>19</v>
      </c>
      <c r="G31" s="50" t="s">
        <v>19</v>
      </c>
      <c r="H31" s="50" t="s">
        <v>19</v>
      </c>
      <c r="I31" s="46" t="s">
        <v>19</v>
      </c>
      <c r="J31" s="36" t="s">
        <v>19</v>
      </c>
      <c r="K31" s="50" t="s">
        <v>19</v>
      </c>
      <c r="L31" s="50" t="s">
        <v>19</v>
      </c>
    </row>
    <row r="32" spans="1:12" ht="31.5" x14ac:dyDescent="0.25">
      <c r="A32" s="43" t="s">
        <v>129</v>
      </c>
      <c r="B32" s="52" t="s">
        <v>130</v>
      </c>
      <c r="C32" s="36" t="s">
        <v>19</v>
      </c>
      <c r="D32" s="36" t="s">
        <v>19</v>
      </c>
      <c r="E32" s="50" t="s">
        <v>19</v>
      </c>
      <c r="F32" s="50" t="s">
        <v>19</v>
      </c>
      <c r="G32" s="50" t="s">
        <v>19</v>
      </c>
      <c r="H32" s="50" t="s">
        <v>19</v>
      </c>
      <c r="I32" s="46" t="s">
        <v>19</v>
      </c>
      <c r="J32" s="36" t="s">
        <v>19</v>
      </c>
      <c r="K32" s="50" t="s">
        <v>19</v>
      </c>
      <c r="L32" s="50" t="s">
        <v>19</v>
      </c>
    </row>
    <row r="33" spans="1:12" ht="37.5" customHeight="1" x14ac:dyDescent="0.25">
      <c r="A33" s="43" t="s">
        <v>131</v>
      </c>
      <c r="B33" s="52" t="s">
        <v>132</v>
      </c>
      <c r="C33" s="36" t="s">
        <v>19</v>
      </c>
      <c r="D33" s="36" t="s">
        <v>19</v>
      </c>
      <c r="E33" s="50" t="s">
        <v>19</v>
      </c>
      <c r="F33" s="50" t="s">
        <v>19</v>
      </c>
      <c r="G33" s="50" t="s">
        <v>19</v>
      </c>
      <c r="H33" s="50" t="s">
        <v>19</v>
      </c>
      <c r="I33" s="46" t="s">
        <v>19</v>
      </c>
      <c r="J33" s="36" t="s">
        <v>19</v>
      </c>
      <c r="K33" s="50" t="s">
        <v>19</v>
      </c>
      <c r="L33" s="50" t="s">
        <v>19</v>
      </c>
    </row>
    <row r="34" spans="1:12" ht="47.25" customHeight="1" x14ac:dyDescent="0.25">
      <c r="A34" s="43" t="s">
        <v>133</v>
      </c>
      <c r="B34" s="52" t="s">
        <v>134</v>
      </c>
      <c r="C34" s="36" t="s">
        <v>19</v>
      </c>
      <c r="D34" s="36" t="s">
        <v>19</v>
      </c>
      <c r="E34" s="50" t="s">
        <v>19</v>
      </c>
      <c r="F34" s="50" t="s">
        <v>19</v>
      </c>
      <c r="G34" s="50" t="s">
        <v>19</v>
      </c>
      <c r="H34" s="50" t="s">
        <v>19</v>
      </c>
      <c r="I34" s="46" t="s">
        <v>19</v>
      </c>
      <c r="J34" s="36" t="s">
        <v>19</v>
      </c>
      <c r="K34" s="50" t="s">
        <v>19</v>
      </c>
      <c r="L34" s="50" t="s">
        <v>19</v>
      </c>
    </row>
    <row r="35" spans="1:12" ht="23.85" customHeight="1" x14ac:dyDescent="0.25">
      <c r="A35" s="43" t="s">
        <v>135</v>
      </c>
      <c r="B35" s="52" t="s">
        <v>136</v>
      </c>
      <c r="C35" s="36" t="s">
        <v>19</v>
      </c>
      <c r="D35" s="36" t="s">
        <v>19</v>
      </c>
      <c r="E35" s="50" t="s">
        <v>19</v>
      </c>
      <c r="F35" s="50" t="s">
        <v>19</v>
      </c>
      <c r="G35" s="50" t="s">
        <v>19</v>
      </c>
      <c r="H35" s="50" t="s">
        <v>19</v>
      </c>
      <c r="I35" s="46" t="s">
        <v>19</v>
      </c>
      <c r="J35" s="36" t="s">
        <v>19</v>
      </c>
      <c r="K35" s="50" t="s">
        <v>19</v>
      </c>
      <c r="L35" s="50" t="s">
        <v>19</v>
      </c>
    </row>
    <row r="36" spans="1:12" ht="25.9" customHeight="1" x14ac:dyDescent="0.25">
      <c r="A36" s="43" t="s">
        <v>137</v>
      </c>
      <c r="B36" s="52" t="s">
        <v>138</v>
      </c>
      <c r="C36" s="36" t="s">
        <v>19</v>
      </c>
      <c r="D36" s="36" t="s">
        <v>19</v>
      </c>
      <c r="E36" s="50" t="s">
        <v>19</v>
      </c>
      <c r="F36" s="50" t="s">
        <v>19</v>
      </c>
      <c r="G36" s="50" t="s">
        <v>19</v>
      </c>
      <c r="H36" s="50" t="s">
        <v>19</v>
      </c>
      <c r="I36" s="46" t="s">
        <v>19</v>
      </c>
      <c r="J36" s="36" t="s">
        <v>19</v>
      </c>
      <c r="K36" s="50" t="s">
        <v>19</v>
      </c>
      <c r="L36" s="50" t="s">
        <v>19</v>
      </c>
    </row>
    <row r="37" spans="1:12" ht="15.75" x14ac:dyDescent="0.25">
      <c r="A37" s="43" t="s">
        <v>139</v>
      </c>
      <c r="B37" s="52" t="s">
        <v>140</v>
      </c>
      <c r="C37" s="71">
        <v>2021</v>
      </c>
      <c r="D37" s="71">
        <v>2021</v>
      </c>
      <c r="E37" s="45"/>
      <c r="F37" s="45"/>
      <c r="G37" s="71">
        <v>2021</v>
      </c>
      <c r="H37" s="71">
        <v>2021</v>
      </c>
      <c r="I37" s="46">
        <v>100</v>
      </c>
      <c r="J37" s="36">
        <v>100</v>
      </c>
      <c r="K37" s="47"/>
      <c r="L37" s="47"/>
    </row>
    <row r="38" spans="1:12" ht="15.75" x14ac:dyDescent="0.25">
      <c r="A38" s="43" t="s">
        <v>141</v>
      </c>
      <c r="B38" s="44" t="s">
        <v>142</v>
      </c>
      <c r="C38" s="71">
        <v>2021</v>
      </c>
      <c r="D38" s="71">
        <v>2021</v>
      </c>
      <c r="E38" s="45"/>
      <c r="F38" s="45"/>
      <c r="G38" s="71">
        <v>2021</v>
      </c>
      <c r="H38" s="71">
        <v>2021</v>
      </c>
      <c r="I38" s="46">
        <v>100</v>
      </c>
      <c r="J38" s="36">
        <v>100</v>
      </c>
      <c r="K38" s="47"/>
      <c r="L38" s="47"/>
    </row>
    <row r="39" spans="1:12" ht="63" x14ac:dyDescent="0.25">
      <c r="A39" s="43">
        <v>2</v>
      </c>
      <c r="B39" s="52" t="s">
        <v>143</v>
      </c>
      <c r="C39" s="54"/>
      <c r="D39" s="55"/>
      <c r="E39" s="47"/>
      <c r="F39" s="47"/>
      <c r="G39" s="54"/>
      <c r="H39" s="55"/>
      <c r="I39" s="53"/>
      <c r="J39" s="57"/>
      <c r="K39" s="47"/>
      <c r="L39" s="47"/>
    </row>
    <row r="40" spans="1:12" ht="33.75" customHeight="1" x14ac:dyDescent="0.25">
      <c r="A40" s="43" t="s">
        <v>144</v>
      </c>
      <c r="B40" s="52" t="s">
        <v>145</v>
      </c>
      <c r="C40" s="71">
        <v>2021</v>
      </c>
      <c r="D40" s="71">
        <v>2021</v>
      </c>
      <c r="E40" s="45"/>
      <c r="F40" s="45"/>
      <c r="G40" s="71">
        <v>2021</v>
      </c>
      <c r="H40" s="71">
        <v>2021</v>
      </c>
      <c r="I40" s="46">
        <v>100</v>
      </c>
      <c r="J40" s="36">
        <v>100</v>
      </c>
      <c r="K40" s="47"/>
      <c r="L40" s="47"/>
    </row>
    <row r="41" spans="1:12" ht="44.85" customHeight="1" x14ac:dyDescent="0.25">
      <c r="A41" s="43" t="s">
        <v>146</v>
      </c>
      <c r="B41" s="44" t="s">
        <v>147</v>
      </c>
      <c r="C41" s="54"/>
      <c r="D41" s="55"/>
      <c r="E41" s="47"/>
      <c r="F41" s="47"/>
      <c r="G41" s="58"/>
      <c r="H41" s="58"/>
      <c r="I41" s="53"/>
      <c r="J41" s="57"/>
      <c r="K41" s="47"/>
      <c r="L41" s="47"/>
    </row>
    <row r="42" spans="1:12" ht="41.85" customHeight="1" x14ac:dyDescent="0.25">
      <c r="A42" s="43">
        <v>3</v>
      </c>
      <c r="B42" s="52" t="s">
        <v>148</v>
      </c>
      <c r="C42" s="54"/>
      <c r="D42" s="55"/>
      <c r="E42" s="47"/>
      <c r="F42" s="47"/>
      <c r="G42" s="58"/>
      <c r="H42" s="58"/>
      <c r="I42" s="56"/>
      <c r="J42" s="57"/>
      <c r="K42" s="47"/>
      <c r="L42" s="47"/>
    </row>
    <row r="43" spans="1:12" ht="25.9" customHeight="1" x14ac:dyDescent="0.25">
      <c r="A43" s="43" t="s">
        <v>149</v>
      </c>
      <c r="B43" s="52" t="s">
        <v>150</v>
      </c>
      <c r="C43" s="54"/>
      <c r="D43" s="54"/>
      <c r="E43" s="47"/>
      <c r="F43" s="47"/>
      <c r="G43" s="58"/>
      <c r="H43" s="58"/>
      <c r="I43" s="53"/>
      <c r="J43" s="57"/>
      <c r="K43" s="47"/>
      <c r="L43" s="47"/>
    </row>
    <row r="44" spans="1:12" ht="24.75" customHeight="1" x14ac:dyDescent="0.25">
      <c r="A44" s="43" t="s">
        <v>151</v>
      </c>
      <c r="B44" s="52" t="s">
        <v>152</v>
      </c>
      <c r="C44" s="54"/>
      <c r="D44" s="55"/>
      <c r="E44" s="47"/>
      <c r="F44" s="47"/>
      <c r="G44" s="58"/>
      <c r="H44" s="58"/>
      <c r="I44" s="56"/>
      <c r="J44" s="57"/>
      <c r="K44" s="47"/>
      <c r="L44" s="47"/>
    </row>
    <row r="45" spans="1:12" ht="63.6" customHeight="1" x14ac:dyDescent="0.25">
      <c r="A45" s="43" t="s">
        <v>153</v>
      </c>
      <c r="B45" s="52" t="s">
        <v>154</v>
      </c>
      <c r="C45" s="54" t="s">
        <v>19</v>
      </c>
      <c r="D45" s="54" t="s">
        <v>19</v>
      </c>
      <c r="E45" s="54" t="s">
        <v>19</v>
      </c>
      <c r="F45" s="54" t="s">
        <v>19</v>
      </c>
      <c r="G45" s="54" t="s">
        <v>19</v>
      </c>
      <c r="H45" s="54" t="s">
        <v>19</v>
      </c>
      <c r="I45" s="46" t="s">
        <v>19</v>
      </c>
      <c r="J45" s="54" t="s">
        <v>19</v>
      </c>
      <c r="K45" s="54" t="s">
        <v>19</v>
      </c>
      <c r="L45" s="54" t="s">
        <v>19</v>
      </c>
    </row>
    <row r="46" spans="1:12" ht="112.35" customHeight="1" x14ac:dyDescent="0.25">
      <c r="A46" s="43" t="s">
        <v>155</v>
      </c>
      <c r="B46" s="52" t="s">
        <v>156</v>
      </c>
      <c r="C46" s="54" t="s">
        <v>19</v>
      </c>
      <c r="D46" s="54" t="s">
        <v>19</v>
      </c>
      <c r="E46" s="54" t="s">
        <v>19</v>
      </c>
      <c r="F46" s="54" t="s">
        <v>19</v>
      </c>
      <c r="G46" s="54" t="s">
        <v>19</v>
      </c>
      <c r="H46" s="54" t="s">
        <v>19</v>
      </c>
      <c r="I46" s="46" t="s">
        <v>19</v>
      </c>
      <c r="J46" s="54" t="s">
        <v>19</v>
      </c>
      <c r="K46" s="54" t="s">
        <v>19</v>
      </c>
      <c r="L46" s="54" t="s">
        <v>19</v>
      </c>
    </row>
    <row r="47" spans="1:12" ht="30.75" customHeight="1" x14ac:dyDescent="0.25">
      <c r="A47" s="43" t="s">
        <v>157</v>
      </c>
      <c r="B47" s="52" t="s">
        <v>158</v>
      </c>
      <c r="C47" s="54"/>
      <c r="D47" s="55"/>
      <c r="E47" s="47"/>
      <c r="F47" s="47"/>
      <c r="G47" s="58"/>
      <c r="H47" s="58"/>
      <c r="I47" s="56"/>
      <c r="J47" s="57"/>
      <c r="K47" s="47"/>
      <c r="L47" s="47"/>
    </row>
    <row r="48" spans="1:12" ht="37.5" customHeight="1" x14ac:dyDescent="0.25">
      <c r="A48" s="43" t="s">
        <v>159</v>
      </c>
      <c r="B48" s="44" t="s">
        <v>160</v>
      </c>
      <c r="C48" s="71">
        <v>2021</v>
      </c>
      <c r="D48" s="71">
        <v>2021</v>
      </c>
      <c r="E48" s="45"/>
      <c r="F48" s="45"/>
      <c r="G48" s="71">
        <v>2021</v>
      </c>
      <c r="H48" s="71">
        <v>2021</v>
      </c>
      <c r="I48" s="46">
        <v>100</v>
      </c>
      <c r="J48" s="36">
        <v>100</v>
      </c>
      <c r="K48" s="47"/>
      <c r="L48" s="47"/>
    </row>
    <row r="49" spans="1:12" ht="35.25" customHeight="1" x14ac:dyDescent="0.25">
      <c r="A49" s="43">
        <v>4</v>
      </c>
      <c r="B49" s="52" t="s">
        <v>161</v>
      </c>
      <c r="C49" s="54"/>
      <c r="D49" s="55"/>
      <c r="E49" s="47"/>
      <c r="F49" s="47"/>
      <c r="G49" s="58"/>
      <c r="H49" s="58"/>
      <c r="I49" s="56"/>
      <c r="J49" s="57"/>
      <c r="K49" s="47"/>
      <c r="L49" s="47"/>
    </row>
    <row r="50" spans="1:12" ht="63.6" customHeight="1" x14ac:dyDescent="0.25">
      <c r="A50" s="43" t="s">
        <v>162</v>
      </c>
      <c r="B50" s="52" t="s">
        <v>163</v>
      </c>
      <c r="C50" s="54" t="s">
        <v>19</v>
      </c>
      <c r="D50" s="54" t="s">
        <v>19</v>
      </c>
      <c r="E50" s="54" t="s">
        <v>19</v>
      </c>
      <c r="F50" s="54" t="s">
        <v>19</v>
      </c>
      <c r="G50" s="54" t="s">
        <v>19</v>
      </c>
      <c r="H50" s="54" t="s">
        <v>19</v>
      </c>
      <c r="I50" s="46" t="s">
        <v>19</v>
      </c>
      <c r="J50" s="54" t="s">
        <v>19</v>
      </c>
      <c r="K50" s="47"/>
      <c r="L50" s="47"/>
    </row>
    <row r="51" spans="1:12" ht="51.75" customHeight="1" x14ac:dyDescent="0.25">
      <c r="A51" s="43" t="s">
        <v>164</v>
      </c>
      <c r="B51" s="52" t="s">
        <v>165</v>
      </c>
      <c r="C51" s="54" t="s">
        <v>19</v>
      </c>
      <c r="D51" s="54" t="s">
        <v>19</v>
      </c>
      <c r="E51" s="54" t="s">
        <v>19</v>
      </c>
      <c r="F51" s="54" t="s">
        <v>19</v>
      </c>
      <c r="G51" s="54" t="s">
        <v>19</v>
      </c>
      <c r="H51" s="54" t="s">
        <v>19</v>
      </c>
      <c r="I51" s="46" t="s">
        <v>19</v>
      </c>
      <c r="J51" s="54" t="s">
        <v>19</v>
      </c>
      <c r="K51" s="54" t="s">
        <v>19</v>
      </c>
      <c r="L51" s="54" t="s">
        <v>19</v>
      </c>
    </row>
    <row r="52" spans="1:12" ht="49.7" customHeight="1" x14ac:dyDescent="0.25">
      <c r="A52" s="43" t="s">
        <v>166</v>
      </c>
      <c r="B52" s="52" t="s">
        <v>167</v>
      </c>
      <c r="C52" s="54" t="s">
        <v>19</v>
      </c>
      <c r="D52" s="54" t="s">
        <v>19</v>
      </c>
      <c r="E52" s="54" t="s">
        <v>19</v>
      </c>
      <c r="F52" s="54" t="s">
        <v>19</v>
      </c>
      <c r="G52" s="54" t="s">
        <v>19</v>
      </c>
      <c r="H52" s="54" t="s">
        <v>19</v>
      </c>
      <c r="I52" s="46" t="s">
        <v>19</v>
      </c>
      <c r="J52" s="54" t="s">
        <v>19</v>
      </c>
      <c r="K52" s="54" t="s">
        <v>19</v>
      </c>
      <c r="L52" s="54" t="s">
        <v>19</v>
      </c>
    </row>
    <row r="53" spans="1:12" ht="33.75" customHeight="1" x14ac:dyDescent="0.25">
      <c r="A53" s="43" t="s">
        <v>168</v>
      </c>
      <c r="B53" s="59" t="s">
        <v>169</v>
      </c>
      <c r="C53" s="54"/>
      <c r="D53" s="55"/>
      <c r="E53" s="47"/>
      <c r="F53" s="47"/>
      <c r="G53" s="58"/>
      <c r="H53" s="58"/>
      <c r="I53" s="56"/>
      <c r="J53" s="57"/>
      <c r="K53" s="47"/>
      <c r="L53" s="47"/>
    </row>
    <row r="54" spans="1:12" ht="35.85" customHeight="1" x14ac:dyDescent="0.25">
      <c r="A54" s="43" t="s">
        <v>170</v>
      </c>
      <c r="B54" s="52" t="s">
        <v>171</v>
      </c>
      <c r="C54" s="54" t="s">
        <v>19</v>
      </c>
      <c r="D54" s="54" t="s">
        <v>19</v>
      </c>
      <c r="E54" s="54" t="s">
        <v>19</v>
      </c>
      <c r="F54" s="54" t="s">
        <v>19</v>
      </c>
      <c r="G54" s="54" t="s">
        <v>19</v>
      </c>
      <c r="H54" s="54" t="s">
        <v>19</v>
      </c>
      <c r="I54" s="46" t="s">
        <v>19</v>
      </c>
      <c r="J54" s="54" t="s">
        <v>19</v>
      </c>
      <c r="K54" s="54" t="s">
        <v>19</v>
      </c>
      <c r="L54" s="54" t="s">
        <v>19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view="pageBreakPreview" zoomScale="75" zoomScaleNormal="70" zoomScalePageLayoutView="75" workbookViewId="0">
      <selection sqref="A1:U1048576"/>
    </sheetView>
  </sheetViews>
  <sheetFormatPr defaultRowHeight="15" x14ac:dyDescent="0.25"/>
  <cols>
    <col min="1" max="1" width="8.28515625" style="164"/>
    <col min="2" max="2" width="51.42578125" style="164"/>
    <col min="3" max="3" width="11" style="164"/>
    <col min="4" max="4" width="15.42578125" style="164"/>
    <col min="5" max="5" width="16.42578125" style="164"/>
    <col min="6" max="6" width="14.85546875" style="164"/>
    <col min="7" max="7" width="10.85546875" style="164"/>
    <col min="8" max="9" width="6.85546875" style="164"/>
    <col min="10" max="10" width="6.7109375" style="164"/>
    <col min="11" max="11" width="6.42578125" style="164"/>
    <col min="12" max="12" width="6.140625" style="164"/>
    <col min="13" max="13" width="3.85546875" style="164"/>
    <col min="14" max="14" width="8.5703125" style="164"/>
    <col min="15" max="15" width="6.140625" style="164"/>
    <col min="16" max="16" width="9.7109375" style="164" customWidth="1"/>
    <col min="17" max="17" width="6.28515625" style="164" customWidth="1"/>
    <col min="18" max="18" width="7.140625" style="164" customWidth="1"/>
    <col min="19" max="19" width="7.5703125" style="164" customWidth="1"/>
    <col min="20" max="20" width="11.28515625" style="164"/>
    <col min="21" max="21" width="21.7109375" style="164"/>
    <col min="22" max="1025" width="8.28515625"/>
  </cols>
  <sheetData>
    <row r="1" spans="1:24" ht="18.75" x14ac:dyDescent="0.25">
      <c r="A1" s="60"/>
      <c r="B1" s="60"/>
      <c r="C1" s="60"/>
      <c r="D1" s="60"/>
      <c r="E1" s="60"/>
      <c r="F1" s="60"/>
      <c r="L1" s="60"/>
      <c r="M1" s="60"/>
      <c r="U1" s="3" t="s">
        <v>0</v>
      </c>
    </row>
    <row r="2" spans="1:24" ht="18.75" x14ac:dyDescent="0.3">
      <c r="A2" s="60"/>
      <c r="B2" s="60"/>
      <c r="C2" s="60"/>
      <c r="D2" s="60"/>
      <c r="E2" s="60"/>
      <c r="F2" s="60"/>
      <c r="L2" s="60"/>
      <c r="M2" s="60"/>
      <c r="U2" s="4" t="s">
        <v>1</v>
      </c>
    </row>
    <row r="3" spans="1:24" ht="18.75" x14ac:dyDescent="0.3">
      <c r="A3" s="60"/>
      <c r="B3" s="60"/>
      <c r="C3" s="60"/>
      <c r="D3" s="60"/>
      <c r="E3" s="60"/>
      <c r="F3" s="60"/>
      <c r="L3" s="60"/>
      <c r="M3" s="60"/>
      <c r="U3" s="4" t="s">
        <v>2</v>
      </c>
    </row>
    <row r="4" spans="1:24" ht="18.75" customHeight="1" x14ac:dyDescent="0.25">
      <c r="A4" s="127" t="s">
        <v>307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</row>
    <row r="5" spans="1:24" ht="18.75" x14ac:dyDescent="0.3">
      <c r="A5" s="60"/>
      <c r="B5" s="60"/>
      <c r="C5" s="60"/>
      <c r="D5" s="60"/>
      <c r="E5" s="60"/>
      <c r="F5" s="60"/>
      <c r="L5" s="60"/>
      <c r="M5" s="60"/>
      <c r="U5" s="4"/>
    </row>
    <row r="6" spans="1:24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4" ht="18.75" x14ac:dyDescent="0.25">
      <c r="A7" s="165"/>
      <c r="B7" s="165"/>
      <c r="C7" s="165"/>
      <c r="D7" s="165"/>
      <c r="E7" s="165"/>
      <c r="F7" s="165"/>
      <c r="G7" s="165"/>
      <c r="H7" s="165"/>
      <c r="I7" s="165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</row>
    <row r="8" spans="1:24" ht="18.75" x14ac:dyDescent="0.25">
      <c r="A8" s="167" t="s">
        <v>4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</row>
    <row r="9" spans="1:24" ht="18.75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</row>
    <row r="10" spans="1:24" ht="18.75" x14ac:dyDescent="0.25">
      <c r="A10" s="168" t="s">
        <v>310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</row>
    <row r="11" spans="1:24" ht="16.5" customHeight="1" x14ac:dyDescent="0.3">
      <c r="A11" s="61"/>
      <c r="B11" s="61"/>
      <c r="C11" s="61"/>
      <c r="D11" s="61"/>
      <c r="E11" s="61"/>
      <c r="F11" s="61"/>
      <c r="G11" s="61"/>
      <c r="H11" s="61"/>
      <c r="I11" s="61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</row>
    <row r="12" spans="1:24" ht="18.75" x14ac:dyDescent="0.25">
      <c r="A12" s="167" t="s">
        <v>324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</row>
    <row r="13" spans="1:24" ht="15.75" x14ac:dyDescent="0.25">
      <c r="A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4" ht="15.75" x14ac:dyDescent="0.25">
      <c r="A14" s="154" t="s">
        <v>172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</row>
    <row r="15" spans="1:24" ht="15.75" x14ac:dyDescent="0.25">
      <c r="A15" s="60"/>
      <c r="B15" s="60"/>
      <c r="C15" s="60"/>
      <c r="D15" s="60"/>
      <c r="E15" s="60"/>
      <c r="F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4" ht="33" customHeight="1" x14ac:dyDescent="0.25">
      <c r="A16" s="129" t="s">
        <v>173</v>
      </c>
      <c r="B16" s="129" t="s">
        <v>174</v>
      </c>
      <c r="C16" s="129" t="s">
        <v>175</v>
      </c>
      <c r="D16" s="129"/>
      <c r="E16" s="128" t="s">
        <v>176</v>
      </c>
      <c r="F16" s="128"/>
      <c r="G16" s="129" t="s">
        <v>177</v>
      </c>
      <c r="H16" s="169" t="s">
        <v>306</v>
      </c>
      <c r="I16" s="169"/>
      <c r="J16" s="169"/>
      <c r="K16" s="169"/>
      <c r="L16" s="169" t="s">
        <v>178</v>
      </c>
      <c r="M16" s="169"/>
      <c r="N16" s="169"/>
      <c r="O16" s="169"/>
      <c r="P16" s="169" t="s">
        <v>309</v>
      </c>
      <c r="Q16" s="169"/>
      <c r="R16" s="169"/>
      <c r="S16" s="169"/>
      <c r="T16" s="130" t="s">
        <v>179</v>
      </c>
      <c r="U16" s="130"/>
      <c r="V16" s="6"/>
      <c r="W16" s="6"/>
      <c r="X16" s="6"/>
    </row>
    <row r="17" spans="1:21" ht="99.75" customHeight="1" x14ac:dyDescent="0.25">
      <c r="A17" s="129"/>
      <c r="B17" s="129"/>
      <c r="C17" s="129"/>
      <c r="D17" s="129"/>
      <c r="E17" s="128"/>
      <c r="F17" s="128"/>
      <c r="G17" s="129"/>
      <c r="H17" s="129" t="s">
        <v>112</v>
      </c>
      <c r="I17" s="129"/>
      <c r="J17" s="129" t="s">
        <v>180</v>
      </c>
      <c r="K17" s="129"/>
      <c r="L17" s="129" t="s">
        <v>112</v>
      </c>
      <c r="M17" s="129"/>
      <c r="N17" s="129" t="s">
        <v>180</v>
      </c>
      <c r="O17" s="129"/>
      <c r="P17" s="129" t="s">
        <v>112</v>
      </c>
      <c r="Q17" s="129"/>
      <c r="R17" s="129" t="s">
        <v>180</v>
      </c>
      <c r="S17" s="129"/>
      <c r="T17" s="130"/>
      <c r="U17" s="130"/>
    </row>
    <row r="18" spans="1:21" ht="89.25" customHeight="1" x14ac:dyDescent="0.25">
      <c r="A18" s="129"/>
      <c r="B18" s="129"/>
      <c r="C18" s="63" t="s">
        <v>112</v>
      </c>
      <c r="D18" s="63" t="s">
        <v>366</v>
      </c>
      <c r="E18" s="63" t="s">
        <v>181</v>
      </c>
      <c r="F18" s="63" t="s">
        <v>182</v>
      </c>
      <c r="G18" s="129"/>
      <c r="H18" s="170" t="s">
        <v>183</v>
      </c>
      <c r="I18" s="170" t="s">
        <v>184</v>
      </c>
      <c r="J18" s="170" t="s">
        <v>183</v>
      </c>
      <c r="K18" s="170" t="s">
        <v>184</v>
      </c>
      <c r="L18" s="170" t="s">
        <v>183</v>
      </c>
      <c r="M18" s="170" t="s">
        <v>184</v>
      </c>
      <c r="N18" s="170" t="s">
        <v>183</v>
      </c>
      <c r="O18" s="170" t="s">
        <v>184</v>
      </c>
      <c r="P18" s="170" t="s">
        <v>183</v>
      </c>
      <c r="Q18" s="170" t="s">
        <v>184</v>
      </c>
      <c r="R18" s="170" t="s">
        <v>183</v>
      </c>
      <c r="S18" s="170" t="s">
        <v>184</v>
      </c>
      <c r="T18" s="63" t="s">
        <v>185</v>
      </c>
      <c r="U18" s="63" t="s">
        <v>406</v>
      </c>
    </row>
    <row r="19" spans="1:21" ht="19.5" customHeight="1" x14ac:dyDescent="0.25">
      <c r="A19" s="159">
        <v>1</v>
      </c>
      <c r="B19" s="159">
        <v>2</v>
      </c>
      <c r="C19" s="159">
        <v>3</v>
      </c>
      <c r="D19" s="159">
        <v>4</v>
      </c>
      <c r="E19" s="159"/>
      <c r="F19" s="159">
        <v>6</v>
      </c>
      <c r="G19" s="159">
        <v>7</v>
      </c>
      <c r="H19" s="159">
        <v>8</v>
      </c>
      <c r="I19" s="159">
        <v>9</v>
      </c>
      <c r="J19" s="159">
        <v>10</v>
      </c>
      <c r="K19" s="159">
        <v>11</v>
      </c>
      <c r="L19" s="159">
        <v>12</v>
      </c>
      <c r="M19" s="159">
        <v>13</v>
      </c>
      <c r="N19" s="159">
        <v>14</v>
      </c>
      <c r="O19" s="159">
        <v>15</v>
      </c>
      <c r="P19" s="159">
        <v>16</v>
      </c>
      <c r="Q19" s="159">
        <v>17</v>
      </c>
      <c r="R19" s="159">
        <v>18</v>
      </c>
      <c r="S19" s="171">
        <v>19</v>
      </c>
      <c r="T19" s="159">
        <v>20</v>
      </c>
      <c r="U19" s="159">
        <v>21</v>
      </c>
    </row>
    <row r="20" spans="1:21" ht="47.25" customHeight="1" x14ac:dyDescent="0.25">
      <c r="A20" s="157">
        <v>1</v>
      </c>
      <c r="B20" s="158" t="s">
        <v>186</v>
      </c>
      <c r="C20" s="159">
        <f>P20</f>
        <v>0.54</v>
      </c>
      <c r="D20" s="155">
        <v>0.54</v>
      </c>
      <c r="E20" s="156" t="s">
        <v>19</v>
      </c>
      <c r="F20" s="156" t="s">
        <v>19</v>
      </c>
      <c r="G20" s="156" t="s">
        <v>19</v>
      </c>
      <c r="H20" s="159">
        <v>0</v>
      </c>
      <c r="I20" s="159">
        <v>0</v>
      </c>
      <c r="J20" s="156">
        <v>0</v>
      </c>
      <c r="K20" s="155">
        <v>0</v>
      </c>
      <c r="L20" s="156">
        <v>0</v>
      </c>
      <c r="M20" s="156">
        <v>0</v>
      </c>
      <c r="N20" s="156">
        <v>0</v>
      </c>
      <c r="O20" s="156">
        <v>0</v>
      </c>
      <c r="P20" s="156">
        <v>0.54</v>
      </c>
      <c r="Q20" s="156">
        <v>3</v>
      </c>
      <c r="R20" s="155">
        <f>S20</f>
        <v>0.52600000000000002</v>
      </c>
      <c r="S20" s="155">
        <v>0.52600000000000002</v>
      </c>
      <c r="T20" s="159">
        <f>P20</f>
        <v>0.54</v>
      </c>
      <c r="U20" s="156">
        <f>J20+N20+R20</f>
        <v>0.52600000000000002</v>
      </c>
    </row>
    <row r="21" spans="1:21" ht="24" customHeight="1" x14ac:dyDescent="0.25">
      <c r="A21" s="157" t="s">
        <v>187</v>
      </c>
      <c r="B21" s="158" t="s">
        <v>188</v>
      </c>
      <c r="C21" s="159">
        <v>0</v>
      </c>
      <c r="D21" s="159"/>
      <c r="E21" s="156"/>
      <c r="F21" s="156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55">
        <f t="shared" ref="R21:R48" si="0">S21</f>
        <v>0</v>
      </c>
      <c r="S21" s="160"/>
      <c r="T21" s="160"/>
      <c r="U21" s="156"/>
    </row>
    <row r="22" spans="1:21" ht="15.75" x14ac:dyDescent="0.25">
      <c r="A22" s="157" t="s">
        <v>189</v>
      </c>
      <c r="B22" s="158" t="s">
        <v>190</v>
      </c>
      <c r="C22" s="159">
        <v>0</v>
      </c>
      <c r="D22" s="159"/>
      <c r="E22" s="159"/>
      <c r="F22" s="159"/>
      <c r="G22" s="159"/>
      <c r="H22" s="160"/>
      <c r="I22" s="160"/>
      <c r="J22" s="159"/>
      <c r="K22" s="160"/>
      <c r="L22" s="159"/>
      <c r="M22" s="159"/>
      <c r="N22" s="159"/>
      <c r="O22" s="159"/>
      <c r="P22" s="159"/>
      <c r="Q22" s="159"/>
      <c r="R22" s="155">
        <f t="shared" si="0"/>
        <v>0</v>
      </c>
      <c r="S22" s="160"/>
      <c r="T22" s="159"/>
      <c r="U22" s="156"/>
    </row>
    <row r="23" spans="1:21" ht="31.5" x14ac:dyDescent="0.25">
      <c r="A23" s="157" t="s">
        <v>191</v>
      </c>
      <c r="B23" s="158" t="s">
        <v>192</v>
      </c>
      <c r="C23" s="159">
        <f>C20</f>
        <v>0.54</v>
      </c>
      <c r="D23" s="155">
        <f>D20</f>
        <v>0.54</v>
      </c>
      <c r="E23" s="156" t="s">
        <v>19</v>
      </c>
      <c r="F23" s="156" t="s">
        <v>19</v>
      </c>
      <c r="G23" s="156" t="s">
        <v>19</v>
      </c>
      <c r="H23" s="159">
        <v>0</v>
      </c>
      <c r="I23" s="159">
        <v>0</v>
      </c>
      <c r="J23" s="156">
        <v>0</v>
      </c>
      <c r="K23" s="155">
        <v>0</v>
      </c>
      <c r="L23" s="156">
        <v>0</v>
      </c>
      <c r="M23" s="156">
        <v>0</v>
      </c>
      <c r="N23" s="156">
        <v>0</v>
      </c>
      <c r="O23" s="156">
        <v>0</v>
      </c>
      <c r="P23" s="156">
        <f>P20</f>
        <v>0.54</v>
      </c>
      <c r="Q23" s="156" t="s">
        <v>19</v>
      </c>
      <c r="R23" s="155">
        <f t="shared" si="0"/>
        <v>0.52600000000000002</v>
      </c>
      <c r="S23" s="155">
        <v>0.52600000000000002</v>
      </c>
      <c r="T23" s="159">
        <f>P23</f>
        <v>0.54</v>
      </c>
      <c r="U23" s="156">
        <f>J23+N23+R23</f>
        <v>0.52600000000000002</v>
      </c>
    </row>
    <row r="24" spans="1:21" ht="15.75" x14ac:dyDescent="0.25">
      <c r="A24" s="157" t="s">
        <v>193</v>
      </c>
      <c r="B24" s="158" t="s">
        <v>194</v>
      </c>
      <c r="C24" s="159"/>
      <c r="D24" s="159"/>
      <c r="E24" s="159"/>
      <c r="F24" s="159"/>
      <c r="G24" s="159"/>
      <c r="H24" s="160"/>
      <c r="I24" s="160"/>
      <c r="J24" s="159"/>
      <c r="K24" s="160"/>
      <c r="L24" s="159"/>
      <c r="M24" s="159"/>
      <c r="N24" s="159"/>
      <c r="O24" s="159"/>
      <c r="P24" s="159"/>
      <c r="Q24" s="159"/>
      <c r="R24" s="155">
        <f t="shared" si="0"/>
        <v>0</v>
      </c>
      <c r="S24" s="160"/>
      <c r="T24" s="159"/>
      <c r="U24" s="156">
        <f t="shared" ref="U24:U30" si="1">J24+N24+R24</f>
        <v>0</v>
      </c>
    </row>
    <row r="25" spans="1:21" ht="15.75" x14ac:dyDescent="0.25">
      <c r="A25" s="157" t="s">
        <v>195</v>
      </c>
      <c r="B25" s="65" t="s">
        <v>196</v>
      </c>
      <c r="C25" s="159"/>
      <c r="D25" s="159"/>
      <c r="E25" s="159"/>
      <c r="F25" s="159"/>
      <c r="G25" s="159"/>
      <c r="H25" s="160"/>
      <c r="I25" s="160"/>
      <c r="J25" s="159"/>
      <c r="K25" s="160"/>
      <c r="L25" s="159"/>
      <c r="M25" s="159"/>
      <c r="N25" s="159"/>
      <c r="O25" s="159"/>
      <c r="P25" s="159"/>
      <c r="Q25" s="159"/>
      <c r="R25" s="155">
        <f t="shared" si="0"/>
        <v>0</v>
      </c>
      <c r="S25" s="160"/>
      <c r="T25" s="159"/>
      <c r="U25" s="156">
        <f t="shared" si="1"/>
        <v>0</v>
      </c>
    </row>
    <row r="26" spans="1:21" ht="47.25" x14ac:dyDescent="0.25">
      <c r="A26" s="157" t="s">
        <v>14</v>
      </c>
      <c r="B26" s="158" t="s">
        <v>197</v>
      </c>
      <c r="C26" s="159">
        <f>P26</f>
        <v>0.45</v>
      </c>
      <c r="D26" s="155">
        <f>R26</f>
        <v>0.438</v>
      </c>
      <c r="E26" s="159"/>
      <c r="F26" s="159"/>
      <c r="G26" s="159"/>
      <c r="H26" s="160"/>
      <c r="I26" s="160"/>
      <c r="J26" s="159"/>
      <c r="K26" s="160"/>
      <c r="L26" s="159"/>
      <c r="M26" s="159"/>
      <c r="N26" s="159"/>
      <c r="O26" s="159"/>
      <c r="P26" s="159">
        <f>P28+P29+P30</f>
        <v>0.45</v>
      </c>
      <c r="Q26" s="159"/>
      <c r="R26" s="155">
        <f t="shared" si="0"/>
        <v>0.438</v>
      </c>
      <c r="S26" s="160">
        <f>S28+S29+S30</f>
        <v>0.438</v>
      </c>
      <c r="T26" s="159">
        <f>C26</f>
        <v>0.45</v>
      </c>
      <c r="U26" s="156">
        <f t="shared" si="1"/>
        <v>0.438</v>
      </c>
    </row>
    <row r="27" spans="1:21" ht="15.75" x14ac:dyDescent="0.25">
      <c r="A27" s="157" t="s">
        <v>198</v>
      </c>
      <c r="B27" s="158" t="s">
        <v>199</v>
      </c>
      <c r="C27" s="159">
        <f t="shared" ref="C27:C30" si="2">P27</f>
        <v>0</v>
      </c>
      <c r="D27" s="155">
        <f t="shared" ref="D27:D30" si="3">R27</f>
        <v>0</v>
      </c>
      <c r="E27" s="159"/>
      <c r="F27" s="159"/>
      <c r="G27" s="159"/>
      <c r="H27" s="160"/>
      <c r="I27" s="160"/>
      <c r="J27" s="159"/>
      <c r="K27" s="159"/>
      <c r="L27" s="159"/>
      <c r="M27" s="159"/>
      <c r="N27" s="159"/>
      <c r="O27" s="159"/>
      <c r="P27" s="159"/>
      <c r="Q27" s="159"/>
      <c r="R27" s="155">
        <f t="shared" si="0"/>
        <v>0</v>
      </c>
      <c r="S27" s="160"/>
      <c r="T27" s="159">
        <f t="shared" ref="T27:T30" si="4">C27</f>
        <v>0</v>
      </c>
      <c r="U27" s="156">
        <f t="shared" si="1"/>
        <v>0</v>
      </c>
    </row>
    <row r="28" spans="1:21" ht="31.5" x14ac:dyDescent="0.25">
      <c r="A28" s="157" t="s">
        <v>200</v>
      </c>
      <c r="B28" s="158" t="s">
        <v>201</v>
      </c>
      <c r="C28" s="159">
        <f t="shared" si="2"/>
        <v>0.13800000000000001</v>
      </c>
      <c r="D28" s="155">
        <f t="shared" si="3"/>
        <v>0.121</v>
      </c>
      <c r="E28" s="159"/>
      <c r="F28" s="159"/>
      <c r="G28" s="159"/>
      <c r="H28" s="160"/>
      <c r="I28" s="160"/>
      <c r="J28" s="159"/>
      <c r="K28" s="159"/>
      <c r="L28" s="159"/>
      <c r="M28" s="159"/>
      <c r="N28" s="159"/>
      <c r="O28" s="159"/>
      <c r="P28" s="159">
        <v>0.13800000000000001</v>
      </c>
      <c r="Q28" s="159"/>
      <c r="R28" s="155">
        <f t="shared" si="0"/>
        <v>0.121</v>
      </c>
      <c r="S28" s="160">
        <v>0.121</v>
      </c>
      <c r="T28" s="159">
        <f t="shared" si="4"/>
        <v>0.13800000000000001</v>
      </c>
      <c r="U28" s="156">
        <f t="shared" si="1"/>
        <v>0.121</v>
      </c>
    </row>
    <row r="29" spans="1:21" ht="15.75" x14ac:dyDescent="0.25">
      <c r="A29" s="157" t="s">
        <v>202</v>
      </c>
      <c r="B29" s="158" t="s">
        <v>203</v>
      </c>
      <c r="C29" s="159">
        <f t="shared" si="2"/>
        <v>0.27300000000000002</v>
      </c>
      <c r="D29" s="155">
        <f t="shared" si="3"/>
        <v>0.30099999999999999</v>
      </c>
      <c r="E29" s="159"/>
      <c r="F29" s="159"/>
      <c r="G29" s="159"/>
      <c r="H29" s="160"/>
      <c r="I29" s="160"/>
      <c r="J29" s="159"/>
      <c r="K29" s="159"/>
      <c r="L29" s="159"/>
      <c r="M29" s="159"/>
      <c r="N29" s="159"/>
      <c r="O29" s="159"/>
      <c r="P29" s="159">
        <v>0.27300000000000002</v>
      </c>
      <c r="Q29" s="159"/>
      <c r="R29" s="155">
        <f t="shared" si="0"/>
        <v>0.30099999999999999</v>
      </c>
      <c r="S29" s="160">
        <v>0.30099999999999999</v>
      </c>
      <c r="T29" s="159">
        <f t="shared" si="4"/>
        <v>0.27300000000000002</v>
      </c>
      <c r="U29" s="156">
        <f t="shared" si="1"/>
        <v>0.30099999999999999</v>
      </c>
    </row>
    <row r="30" spans="1:21" ht="15.75" x14ac:dyDescent="0.25">
      <c r="A30" s="157" t="s">
        <v>204</v>
      </c>
      <c r="B30" s="158" t="s">
        <v>205</v>
      </c>
      <c r="C30" s="159">
        <f t="shared" si="2"/>
        <v>3.9E-2</v>
      </c>
      <c r="D30" s="155">
        <f t="shared" si="3"/>
        <v>1.6E-2</v>
      </c>
      <c r="E30" s="159"/>
      <c r="F30" s="159"/>
      <c r="G30" s="159"/>
      <c r="H30" s="160"/>
      <c r="I30" s="160"/>
      <c r="J30" s="159"/>
      <c r="K30" s="159"/>
      <c r="L30" s="159"/>
      <c r="M30" s="159"/>
      <c r="N30" s="159"/>
      <c r="O30" s="159"/>
      <c r="P30" s="159">
        <v>3.9E-2</v>
      </c>
      <c r="Q30" s="159"/>
      <c r="R30" s="155">
        <f t="shared" si="0"/>
        <v>1.6E-2</v>
      </c>
      <c r="S30" s="160">
        <v>1.6E-2</v>
      </c>
      <c r="T30" s="159">
        <f t="shared" si="4"/>
        <v>3.9E-2</v>
      </c>
      <c r="U30" s="156">
        <f t="shared" si="1"/>
        <v>1.6E-2</v>
      </c>
    </row>
    <row r="31" spans="1:21" ht="31.5" x14ac:dyDescent="0.25">
      <c r="A31" s="157" t="s">
        <v>17</v>
      </c>
      <c r="B31" s="158" t="s">
        <v>206</v>
      </c>
      <c r="C31" s="159"/>
      <c r="D31" s="159"/>
      <c r="E31" s="159"/>
      <c r="F31" s="159"/>
      <c r="G31" s="159"/>
      <c r="H31" s="160"/>
      <c r="I31" s="160"/>
      <c r="J31" s="159"/>
      <c r="K31" s="159"/>
      <c r="L31" s="159"/>
      <c r="M31" s="159"/>
      <c r="N31" s="159"/>
      <c r="O31" s="159"/>
      <c r="P31" s="159"/>
      <c r="Q31" s="159"/>
      <c r="R31" s="155"/>
      <c r="S31" s="160"/>
      <c r="T31" s="159"/>
      <c r="U31" s="156"/>
    </row>
    <row r="32" spans="1:21" ht="31.5" x14ac:dyDescent="0.25">
      <c r="A32" s="157" t="s">
        <v>207</v>
      </c>
      <c r="B32" s="161" t="s">
        <v>208</v>
      </c>
      <c r="C32" s="162"/>
      <c r="D32" s="159"/>
      <c r="E32" s="159"/>
      <c r="F32" s="159"/>
      <c r="G32" s="159"/>
      <c r="H32" s="160"/>
      <c r="I32" s="160"/>
      <c r="J32" s="159"/>
      <c r="K32" s="159"/>
      <c r="L32" s="159"/>
      <c r="M32" s="159"/>
      <c r="N32" s="159"/>
      <c r="O32" s="159"/>
      <c r="P32" s="159"/>
      <c r="Q32" s="159"/>
      <c r="R32" s="155"/>
      <c r="S32" s="160"/>
      <c r="T32" s="159"/>
      <c r="U32" s="156"/>
    </row>
    <row r="33" spans="1:21" ht="15.75" x14ac:dyDescent="0.25">
      <c r="A33" s="157" t="s">
        <v>209</v>
      </c>
      <c r="B33" s="161" t="s">
        <v>210</v>
      </c>
      <c r="C33" s="162"/>
      <c r="D33" s="159"/>
      <c r="E33" s="159"/>
      <c r="F33" s="159"/>
      <c r="G33" s="159"/>
      <c r="H33" s="160"/>
      <c r="I33" s="160"/>
      <c r="J33" s="159"/>
      <c r="K33" s="159"/>
      <c r="L33" s="159"/>
      <c r="M33" s="159"/>
      <c r="N33" s="159"/>
      <c r="O33" s="159"/>
      <c r="P33" s="159"/>
      <c r="Q33" s="159"/>
      <c r="R33" s="155"/>
      <c r="S33" s="160"/>
      <c r="T33" s="159"/>
      <c r="U33" s="156"/>
    </row>
    <row r="34" spans="1:21" ht="15.75" x14ac:dyDescent="0.25">
      <c r="A34" s="157" t="s">
        <v>211</v>
      </c>
      <c r="B34" s="161" t="s">
        <v>212</v>
      </c>
      <c r="C34" s="162"/>
      <c r="D34" s="159"/>
      <c r="E34" s="159"/>
      <c r="F34" s="159"/>
      <c r="G34" s="159"/>
      <c r="H34" s="160"/>
      <c r="I34" s="160"/>
      <c r="J34" s="159"/>
      <c r="K34" s="159"/>
      <c r="L34" s="159"/>
      <c r="M34" s="159"/>
      <c r="N34" s="159"/>
      <c r="O34" s="159"/>
      <c r="P34" s="159"/>
      <c r="Q34" s="159"/>
      <c r="R34" s="155"/>
      <c r="S34" s="160"/>
      <c r="T34" s="159"/>
      <c r="U34" s="156"/>
    </row>
    <row r="35" spans="1:21" ht="31.5" x14ac:dyDescent="0.25">
      <c r="A35" s="157" t="s">
        <v>213</v>
      </c>
      <c r="B35" s="158" t="s">
        <v>214</v>
      </c>
      <c r="C35" s="159"/>
      <c r="D35" s="159"/>
      <c r="E35" s="159"/>
      <c r="F35" s="159"/>
      <c r="G35" s="159"/>
      <c r="H35" s="160"/>
      <c r="I35" s="159"/>
      <c r="J35" s="159"/>
      <c r="K35" s="159"/>
      <c r="L35" s="159"/>
      <c r="M35" s="159"/>
      <c r="N35" s="159"/>
      <c r="O35" s="159"/>
      <c r="P35" s="159"/>
      <c r="Q35" s="159"/>
      <c r="R35" s="155"/>
      <c r="S35" s="160"/>
      <c r="T35" s="159"/>
      <c r="U35" s="156"/>
    </row>
    <row r="36" spans="1:21" ht="31.5" x14ac:dyDescent="0.25">
      <c r="A36" s="157" t="s">
        <v>215</v>
      </c>
      <c r="B36" s="158" t="s">
        <v>216</v>
      </c>
      <c r="C36" s="159"/>
      <c r="D36" s="159"/>
      <c r="E36" s="159"/>
      <c r="F36" s="159"/>
      <c r="G36" s="159"/>
      <c r="H36" s="160"/>
      <c r="I36" s="160"/>
      <c r="J36" s="159"/>
      <c r="K36" s="159"/>
      <c r="L36" s="159"/>
      <c r="M36" s="159"/>
      <c r="N36" s="159"/>
      <c r="O36" s="159"/>
      <c r="P36" s="159"/>
      <c r="Q36" s="159"/>
      <c r="R36" s="155"/>
      <c r="S36" s="160"/>
      <c r="T36" s="159"/>
      <c r="U36" s="156"/>
    </row>
    <row r="37" spans="1:21" ht="15.75" x14ac:dyDescent="0.25">
      <c r="A37" s="157" t="s">
        <v>217</v>
      </c>
      <c r="B37" s="158" t="s">
        <v>218</v>
      </c>
      <c r="R37" s="155"/>
      <c r="S37" s="172"/>
    </row>
    <row r="38" spans="1:21" ht="18.75" x14ac:dyDescent="0.25">
      <c r="A38" s="157" t="s">
        <v>219</v>
      </c>
      <c r="B38" s="163" t="s">
        <v>220</v>
      </c>
      <c r="C38" s="162"/>
      <c r="D38" s="159"/>
      <c r="E38" s="159"/>
      <c r="F38" s="159"/>
      <c r="G38" s="159"/>
      <c r="H38" s="160"/>
      <c r="I38" s="160"/>
      <c r="J38" s="159"/>
      <c r="K38" s="159"/>
      <c r="L38" s="159"/>
      <c r="M38" s="159"/>
      <c r="N38" s="159"/>
      <c r="O38" s="159"/>
      <c r="P38" s="159"/>
      <c r="Q38" s="159"/>
      <c r="R38" s="155"/>
      <c r="S38" s="160"/>
      <c r="T38" s="159"/>
      <c r="U38" s="156"/>
    </row>
    <row r="39" spans="1:21" ht="15.75" x14ac:dyDescent="0.25">
      <c r="A39" s="157" t="s">
        <v>20</v>
      </c>
      <c r="B39" s="158" t="s">
        <v>221</v>
      </c>
      <c r="C39" s="159"/>
      <c r="D39" s="159"/>
      <c r="E39" s="159"/>
      <c r="F39" s="159"/>
      <c r="G39" s="159"/>
      <c r="H39" s="160"/>
      <c r="I39" s="160"/>
      <c r="J39" s="159"/>
      <c r="K39" s="159"/>
      <c r="L39" s="159"/>
      <c r="M39" s="159"/>
      <c r="N39" s="159"/>
      <c r="O39" s="159"/>
      <c r="P39" s="159"/>
      <c r="Q39" s="159"/>
      <c r="R39" s="155"/>
      <c r="S39" s="160"/>
      <c r="T39" s="159"/>
      <c r="U39" s="156"/>
    </row>
    <row r="40" spans="1:21" ht="15.75" x14ac:dyDescent="0.25">
      <c r="A40" s="157" t="s">
        <v>222</v>
      </c>
      <c r="B40" s="158" t="s">
        <v>223</v>
      </c>
      <c r="C40" s="159"/>
      <c r="D40" s="159"/>
      <c r="E40" s="159"/>
      <c r="F40" s="159"/>
      <c r="G40" s="159"/>
      <c r="H40" s="160"/>
      <c r="I40" s="160"/>
      <c r="J40" s="159"/>
      <c r="K40" s="159"/>
      <c r="L40" s="159"/>
      <c r="M40" s="159"/>
      <c r="N40" s="159"/>
      <c r="O40" s="159"/>
      <c r="P40" s="159"/>
      <c r="Q40" s="159"/>
      <c r="R40" s="155"/>
      <c r="S40" s="160"/>
      <c r="T40" s="159"/>
      <c r="U40" s="156"/>
    </row>
    <row r="41" spans="1:21" ht="15.75" x14ac:dyDescent="0.25">
      <c r="A41" s="157" t="s">
        <v>224</v>
      </c>
      <c r="B41" s="158" t="s">
        <v>210</v>
      </c>
      <c r="C41" s="159"/>
      <c r="D41" s="159"/>
      <c r="E41" s="159"/>
      <c r="F41" s="159"/>
      <c r="G41" s="159"/>
      <c r="H41" s="160"/>
      <c r="I41" s="159"/>
      <c r="J41" s="159"/>
      <c r="K41" s="159"/>
      <c r="L41" s="159"/>
      <c r="M41" s="159"/>
      <c r="N41" s="159"/>
      <c r="O41" s="159"/>
      <c r="P41" s="159"/>
      <c r="Q41" s="159"/>
      <c r="R41" s="155"/>
      <c r="S41" s="160"/>
      <c r="T41" s="159"/>
      <c r="U41" s="156"/>
    </row>
    <row r="42" spans="1:21" ht="15.75" x14ac:dyDescent="0.25">
      <c r="A42" s="157" t="s">
        <v>225</v>
      </c>
      <c r="B42" s="158" t="s">
        <v>212</v>
      </c>
      <c r="C42" s="159"/>
      <c r="D42" s="159"/>
      <c r="E42" s="159"/>
      <c r="F42" s="159"/>
      <c r="G42" s="159"/>
      <c r="H42" s="160"/>
      <c r="I42" s="160"/>
      <c r="J42" s="159"/>
      <c r="K42" s="159"/>
      <c r="L42" s="159"/>
      <c r="M42" s="159"/>
      <c r="N42" s="159"/>
      <c r="O42" s="159"/>
      <c r="P42" s="159"/>
      <c r="Q42" s="159"/>
      <c r="R42" s="155"/>
      <c r="S42" s="160"/>
      <c r="T42" s="159"/>
      <c r="U42" s="156"/>
    </row>
    <row r="43" spans="1:21" ht="31.5" x14ac:dyDescent="0.25">
      <c r="A43" s="157" t="s">
        <v>226</v>
      </c>
      <c r="B43" s="158" t="s">
        <v>214</v>
      </c>
      <c r="C43" s="159">
        <v>0.62</v>
      </c>
      <c r="D43" s="160">
        <f>R43</f>
        <v>0.56000000000000005</v>
      </c>
      <c r="E43" s="159"/>
      <c r="F43" s="159"/>
      <c r="G43" s="159"/>
      <c r="H43" s="160"/>
      <c r="I43" s="159"/>
      <c r="J43" s="159"/>
      <c r="K43" s="159"/>
      <c r="L43" s="159"/>
      <c r="M43" s="159"/>
      <c r="N43" s="159"/>
      <c r="O43" s="159"/>
      <c r="P43" s="159">
        <v>0.62</v>
      </c>
      <c r="Q43" s="159"/>
      <c r="R43" s="155">
        <v>0.56000000000000005</v>
      </c>
      <c r="S43" s="160"/>
      <c r="T43" s="159"/>
      <c r="U43" s="156"/>
    </row>
    <row r="44" spans="1:21" ht="31.5" x14ac:dyDescent="0.25">
      <c r="A44" s="157" t="s">
        <v>227</v>
      </c>
      <c r="B44" s="158" t="s">
        <v>216</v>
      </c>
      <c r="C44" s="159"/>
      <c r="D44" s="159"/>
      <c r="E44" s="159"/>
      <c r="F44" s="159"/>
      <c r="G44" s="159"/>
      <c r="H44" s="160"/>
      <c r="I44" s="160"/>
      <c r="J44" s="159"/>
      <c r="K44" s="159"/>
      <c r="L44" s="159"/>
      <c r="M44" s="159"/>
      <c r="N44" s="159"/>
      <c r="O44" s="159"/>
      <c r="P44" s="159"/>
      <c r="Q44" s="159"/>
      <c r="R44" s="155"/>
      <c r="S44" s="160"/>
      <c r="T44" s="159"/>
      <c r="U44" s="156"/>
    </row>
    <row r="45" spans="1:21" ht="15.75" x14ac:dyDescent="0.25">
      <c r="A45" s="157" t="s">
        <v>228</v>
      </c>
      <c r="B45" s="158" t="s">
        <v>218</v>
      </c>
      <c r="C45" s="159"/>
      <c r="D45" s="159"/>
      <c r="E45" s="159"/>
      <c r="F45" s="159"/>
      <c r="G45" s="159"/>
      <c r="H45" s="160"/>
      <c r="I45" s="159"/>
      <c r="J45" s="159"/>
      <c r="K45" s="159"/>
      <c r="L45" s="159"/>
      <c r="M45" s="159"/>
      <c r="N45" s="159"/>
      <c r="O45" s="159"/>
      <c r="P45" s="159"/>
      <c r="Q45" s="159"/>
      <c r="R45" s="155"/>
      <c r="S45" s="160"/>
      <c r="T45" s="159"/>
      <c r="U45" s="156"/>
    </row>
    <row r="46" spans="1:21" ht="18.75" x14ac:dyDescent="0.25">
      <c r="A46" s="157" t="s">
        <v>229</v>
      </c>
      <c r="B46" s="163" t="s">
        <v>220</v>
      </c>
      <c r="C46" s="162"/>
      <c r="D46" s="159"/>
      <c r="E46" s="159"/>
      <c r="F46" s="159"/>
      <c r="G46" s="159"/>
      <c r="H46" s="160"/>
      <c r="I46" s="160"/>
      <c r="J46" s="159"/>
      <c r="K46" s="159"/>
      <c r="L46" s="159"/>
      <c r="M46" s="159"/>
      <c r="N46" s="159"/>
      <c r="O46" s="159"/>
      <c r="P46" s="159"/>
      <c r="Q46" s="159"/>
      <c r="R46" s="155"/>
      <c r="S46" s="160"/>
      <c r="T46" s="159"/>
      <c r="U46" s="156"/>
    </row>
    <row r="47" spans="1:21" ht="35.25" customHeight="1" x14ac:dyDescent="0.25">
      <c r="A47" s="157" t="s">
        <v>23</v>
      </c>
      <c r="B47" s="158" t="s">
        <v>230</v>
      </c>
      <c r="C47" s="159"/>
      <c r="D47" s="160">
        <f>D26</f>
        <v>0.438</v>
      </c>
      <c r="E47" s="159"/>
      <c r="F47" s="159"/>
      <c r="G47" s="159"/>
      <c r="H47" s="160"/>
      <c r="I47" s="160"/>
      <c r="J47" s="159"/>
      <c r="K47" s="159"/>
      <c r="L47" s="159"/>
      <c r="M47" s="159"/>
      <c r="N47" s="159"/>
      <c r="O47" s="159"/>
      <c r="P47" s="159"/>
      <c r="Q47" s="159"/>
      <c r="R47" s="155">
        <f>R26</f>
        <v>0.438</v>
      </c>
      <c r="S47" s="160"/>
      <c r="T47" s="159"/>
      <c r="U47" s="156"/>
    </row>
    <row r="48" spans="1:21" ht="15.75" x14ac:dyDescent="0.25">
      <c r="A48" s="157" t="s">
        <v>231</v>
      </c>
      <c r="B48" s="158" t="s">
        <v>232</v>
      </c>
      <c r="C48" s="159"/>
      <c r="D48" s="159"/>
      <c r="E48" s="159"/>
      <c r="F48" s="159"/>
      <c r="G48" s="159"/>
      <c r="H48" s="160"/>
      <c r="I48" s="160"/>
      <c r="J48" s="159"/>
      <c r="K48" s="159"/>
      <c r="L48" s="159"/>
      <c r="M48" s="159"/>
      <c r="N48" s="159"/>
      <c r="O48" s="159"/>
      <c r="P48" s="159"/>
      <c r="Q48" s="159"/>
      <c r="R48" s="155">
        <f t="shared" si="0"/>
        <v>0</v>
      </c>
      <c r="S48" s="160"/>
      <c r="T48" s="160"/>
      <c r="U48" s="156"/>
    </row>
    <row r="49" spans="1:21" ht="15.75" x14ac:dyDescent="0.25">
      <c r="A49" s="157" t="s">
        <v>233</v>
      </c>
      <c r="B49" s="158" t="s">
        <v>234</v>
      </c>
      <c r="C49" s="159"/>
      <c r="D49" s="159"/>
      <c r="E49" s="159"/>
      <c r="F49" s="159"/>
      <c r="G49" s="159"/>
      <c r="H49" s="160"/>
      <c r="I49" s="160"/>
      <c r="J49" s="159"/>
      <c r="K49" s="159"/>
      <c r="L49" s="159"/>
      <c r="M49" s="159"/>
      <c r="N49" s="159"/>
      <c r="O49" s="159"/>
      <c r="P49" s="159"/>
      <c r="Q49" s="159"/>
      <c r="R49" s="159"/>
      <c r="S49" s="160"/>
      <c r="T49" s="159"/>
      <c r="U49" s="156"/>
    </row>
    <row r="50" spans="1:21" ht="15.75" x14ac:dyDescent="0.25">
      <c r="A50" s="157" t="s">
        <v>235</v>
      </c>
      <c r="B50" s="161" t="s">
        <v>236</v>
      </c>
      <c r="C50" s="162"/>
      <c r="D50" s="159"/>
      <c r="E50" s="159"/>
      <c r="F50" s="159"/>
      <c r="G50" s="159"/>
      <c r="H50" s="160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60"/>
      <c r="T50" s="159"/>
      <c r="U50" s="156"/>
    </row>
    <row r="51" spans="1:21" ht="15.75" x14ac:dyDescent="0.25">
      <c r="A51" s="157" t="s">
        <v>237</v>
      </c>
      <c r="B51" s="161" t="s">
        <v>238</v>
      </c>
      <c r="C51" s="162"/>
      <c r="D51" s="159"/>
      <c r="E51" s="159"/>
      <c r="F51" s="159"/>
      <c r="G51" s="159"/>
      <c r="H51" s="160"/>
      <c r="I51" s="160"/>
      <c r="J51" s="159"/>
      <c r="K51" s="159"/>
      <c r="L51" s="159"/>
      <c r="M51" s="159"/>
      <c r="N51" s="159"/>
      <c r="O51" s="159"/>
      <c r="P51" s="159"/>
      <c r="Q51" s="159"/>
      <c r="R51" s="159"/>
      <c r="S51" s="160"/>
      <c r="T51" s="159"/>
      <c r="U51" s="156"/>
    </row>
    <row r="52" spans="1:21" ht="15.75" x14ac:dyDescent="0.25">
      <c r="A52" s="157" t="s">
        <v>239</v>
      </c>
      <c r="B52" s="161" t="s">
        <v>240</v>
      </c>
      <c r="C52" s="159"/>
      <c r="D52" s="159">
        <v>0.56000000000000005</v>
      </c>
      <c r="E52" s="159"/>
      <c r="F52" s="159"/>
      <c r="G52" s="159"/>
      <c r="H52" s="160"/>
      <c r="I52" s="159"/>
      <c r="J52" s="159"/>
      <c r="K52" s="159"/>
      <c r="L52" s="159"/>
      <c r="M52" s="159"/>
      <c r="N52" s="159"/>
      <c r="O52" s="159"/>
      <c r="P52" s="159"/>
      <c r="Q52" s="159"/>
      <c r="R52" s="159">
        <v>0.56000000000000005</v>
      </c>
      <c r="S52" s="160"/>
      <c r="T52" s="159"/>
      <c r="U52" s="156"/>
    </row>
    <row r="53" spans="1:21" ht="18.75" x14ac:dyDescent="0.25">
      <c r="A53" s="157" t="s">
        <v>241</v>
      </c>
      <c r="B53" s="163" t="s">
        <v>242</v>
      </c>
      <c r="C53" s="162"/>
      <c r="D53" s="159"/>
      <c r="E53" s="159"/>
      <c r="F53" s="159"/>
      <c r="G53" s="159"/>
      <c r="H53" s="160"/>
      <c r="I53" s="160"/>
      <c r="J53" s="159"/>
      <c r="K53" s="159"/>
      <c r="L53" s="159"/>
      <c r="M53" s="159"/>
      <c r="N53" s="159"/>
      <c r="O53" s="159"/>
      <c r="P53" s="159"/>
      <c r="Q53" s="159"/>
      <c r="R53" s="159"/>
      <c r="S53" s="160"/>
      <c r="T53" s="159"/>
      <c r="U53" s="156"/>
    </row>
    <row r="54" spans="1:21" ht="36.75" customHeight="1" x14ac:dyDescent="0.25">
      <c r="A54" s="157" t="s">
        <v>25</v>
      </c>
      <c r="B54" s="161" t="s">
        <v>243</v>
      </c>
      <c r="C54" s="162"/>
      <c r="D54" s="159"/>
      <c r="E54" s="159"/>
      <c r="F54" s="159"/>
      <c r="G54" s="159"/>
      <c r="H54" s="160"/>
      <c r="I54" s="160"/>
      <c r="J54" s="159"/>
      <c r="K54" s="159"/>
      <c r="L54" s="159"/>
      <c r="M54" s="159"/>
      <c r="N54" s="159"/>
      <c r="O54" s="159"/>
      <c r="P54" s="159"/>
      <c r="Q54" s="159"/>
      <c r="R54" s="159"/>
      <c r="S54" s="160"/>
      <c r="T54" s="159"/>
      <c r="U54" s="156"/>
    </row>
    <row r="55" spans="1:21" ht="15.75" x14ac:dyDescent="0.25">
      <c r="A55" s="157" t="s">
        <v>28</v>
      </c>
      <c r="B55" s="158" t="s">
        <v>244</v>
      </c>
      <c r="C55" s="159"/>
      <c r="D55" s="159"/>
      <c r="E55" s="159"/>
      <c r="F55" s="159"/>
      <c r="G55" s="159"/>
      <c r="H55" s="160"/>
      <c r="I55" s="160"/>
      <c r="J55" s="159"/>
      <c r="K55" s="159"/>
      <c r="L55" s="159"/>
      <c r="M55" s="159"/>
      <c r="N55" s="159"/>
      <c r="O55" s="159"/>
      <c r="P55" s="159"/>
      <c r="Q55" s="159"/>
      <c r="R55" s="159"/>
      <c r="S55" s="160"/>
      <c r="T55" s="159"/>
      <c r="U55" s="156"/>
    </row>
    <row r="56" spans="1:21" ht="15.75" x14ac:dyDescent="0.25">
      <c r="A56" s="157" t="s">
        <v>245</v>
      </c>
      <c r="B56" s="66" t="s">
        <v>223</v>
      </c>
      <c r="C56" s="67"/>
      <c r="D56" s="159"/>
      <c r="E56" s="159"/>
      <c r="F56" s="159"/>
      <c r="G56" s="159"/>
      <c r="H56" s="160"/>
      <c r="I56" s="160"/>
      <c r="J56" s="159"/>
      <c r="K56" s="159"/>
      <c r="L56" s="159"/>
      <c r="M56" s="159"/>
      <c r="N56" s="159"/>
      <c r="O56" s="159"/>
      <c r="P56" s="159"/>
      <c r="Q56" s="159"/>
      <c r="R56" s="159"/>
      <c r="S56" s="160"/>
      <c r="T56" s="159"/>
      <c r="U56" s="156"/>
    </row>
    <row r="57" spans="1:21" ht="15.75" x14ac:dyDescent="0.25">
      <c r="A57" s="157" t="s">
        <v>246</v>
      </c>
      <c r="B57" s="66" t="s">
        <v>210</v>
      </c>
      <c r="C57" s="67"/>
      <c r="D57" s="159"/>
      <c r="E57" s="159"/>
      <c r="F57" s="159"/>
      <c r="G57" s="159"/>
      <c r="H57" s="160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60"/>
      <c r="T57" s="159"/>
      <c r="U57" s="156"/>
    </row>
    <row r="58" spans="1:21" ht="15.75" x14ac:dyDescent="0.25">
      <c r="A58" s="157" t="s">
        <v>247</v>
      </c>
      <c r="B58" s="66" t="s">
        <v>212</v>
      </c>
      <c r="C58" s="67"/>
      <c r="D58" s="159"/>
      <c r="E58" s="159"/>
      <c r="F58" s="159"/>
      <c r="G58" s="159"/>
      <c r="H58" s="160"/>
      <c r="I58" s="160"/>
      <c r="J58" s="159"/>
      <c r="K58" s="159"/>
      <c r="L58" s="159"/>
      <c r="M58" s="159"/>
      <c r="N58" s="159"/>
      <c r="O58" s="159"/>
      <c r="P58" s="159"/>
      <c r="Q58" s="159"/>
      <c r="R58" s="159"/>
      <c r="S58" s="160"/>
      <c r="T58" s="159"/>
      <c r="U58" s="156"/>
    </row>
    <row r="59" spans="1:21" ht="15.75" x14ac:dyDescent="0.25">
      <c r="A59" s="157" t="s">
        <v>248</v>
      </c>
      <c r="B59" s="66" t="s">
        <v>249</v>
      </c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60"/>
      <c r="T59" s="159"/>
      <c r="U59" s="156"/>
    </row>
    <row r="60" spans="1:21" ht="18.75" x14ac:dyDescent="0.25">
      <c r="A60" s="157" t="s">
        <v>250</v>
      </c>
      <c r="B60" s="163" t="s">
        <v>242</v>
      </c>
      <c r="C60" s="162"/>
      <c r="D60" s="159"/>
      <c r="E60" s="159"/>
      <c r="F60" s="159"/>
      <c r="G60" s="159"/>
      <c r="H60" s="160"/>
      <c r="I60" s="160"/>
      <c r="J60" s="159"/>
      <c r="K60" s="159"/>
      <c r="L60" s="159"/>
      <c r="M60" s="159"/>
      <c r="N60" s="159"/>
      <c r="O60" s="159"/>
      <c r="P60" s="159"/>
      <c r="Q60" s="159"/>
      <c r="R60" s="159"/>
      <c r="S60" s="160"/>
      <c r="T60" s="159"/>
      <c r="U60" s="156"/>
    </row>
    <row r="62" spans="1:21" ht="54" customHeight="1" x14ac:dyDescent="0.25"/>
    <row r="64" spans="1:21" ht="50.25" customHeight="1" x14ac:dyDescent="0.25"/>
    <row r="66" ht="36.75" customHeight="1" x14ac:dyDescent="0.25"/>
    <row r="68" ht="51" customHeight="1" x14ac:dyDescent="0.25"/>
    <row r="69" ht="32.25" customHeight="1" x14ac:dyDescent="0.25"/>
    <row r="70" ht="51.75" customHeight="1" x14ac:dyDescent="0.25"/>
    <row r="71" ht="21.75" customHeight="1" x14ac:dyDescent="0.25"/>
    <row r="72" ht="23.25" customHeight="1" x14ac:dyDescent="0.25"/>
    <row r="73" ht="18.75" customHeight="1" x14ac:dyDescent="0.25"/>
  </sheetData>
  <mergeCells count="21">
    <mergeCell ref="A12:U12"/>
    <mergeCell ref="A14:U14"/>
    <mergeCell ref="A4:U4"/>
    <mergeCell ref="A6:U6"/>
    <mergeCell ref="A8:U8"/>
    <mergeCell ref="A10:U10"/>
    <mergeCell ref="A16:A18"/>
    <mergeCell ref="B16:B18"/>
    <mergeCell ref="C16:D17"/>
    <mergeCell ref="E16:F17"/>
    <mergeCell ref="G16:G18"/>
    <mergeCell ref="H16:K16"/>
    <mergeCell ref="L16:O16"/>
    <mergeCell ref="P16:S16"/>
    <mergeCell ref="T16:U17"/>
    <mergeCell ref="H17:I17"/>
    <mergeCell ref="J17:K17"/>
    <mergeCell ref="L17:M17"/>
    <mergeCell ref="N17:O17"/>
    <mergeCell ref="P17:Q17"/>
    <mergeCell ref="R17:S17"/>
  </mergeCells>
  <pageMargins left="0.78740157480314965" right="0.39370078740157483" top="0" bottom="0" header="0" footer="0"/>
  <pageSetup paperSize="9" scale="4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7"/>
  <sheetViews>
    <sheetView view="pageBreakPreview" topLeftCell="A19" zoomScaleNormal="100" zoomScaleSheetLayoutView="100" zoomScalePageLayoutView="75" workbookViewId="0">
      <selection activeCell="Q23" sqref="Q23"/>
    </sheetView>
  </sheetViews>
  <sheetFormatPr defaultRowHeight="15.75" x14ac:dyDescent="0.25"/>
  <cols>
    <col min="1" max="1" width="5.7109375" style="74" customWidth="1"/>
    <col min="2" max="2" width="15" style="74" bestFit="1" customWidth="1"/>
    <col min="3" max="3" width="9.42578125" style="74" bestFit="1" customWidth="1"/>
    <col min="4" max="4" width="16.28515625" style="74" bestFit="1" customWidth="1"/>
    <col min="5" max="5" width="5.5703125" style="74" customWidth="1"/>
    <col min="6" max="6" width="6.28515625" style="74" customWidth="1"/>
    <col min="7" max="7" width="5.5703125" style="74" customWidth="1"/>
    <col min="8" max="8" width="5.140625" style="74" customWidth="1"/>
    <col min="9" max="9" width="4.5703125" style="74" customWidth="1"/>
    <col min="10" max="11" width="4.28515625" style="74" customWidth="1"/>
    <col min="12" max="12" width="5" style="74" customWidth="1"/>
    <col min="13" max="13" width="19.7109375" style="74" customWidth="1"/>
    <col min="14" max="14" width="16.42578125" style="74" customWidth="1"/>
    <col min="15" max="15" width="14.28515625" style="74" customWidth="1"/>
    <col min="16" max="16" width="10.7109375" style="74" customWidth="1"/>
    <col min="17" max="17" width="15.28515625" style="74" customWidth="1"/>
    <col min="18" max="18" width="10.42578125" style="74" customWidth="1"/>
    <col min="19" max="19" width="8.28515625" style="74" bestFit="1" customWidth="1"/>
    <col min="20" max="20" width="10.5703125" style="74" bestFit="1" customWidth="1"/>
    <col min="21" max="21" width="8.42578125" style="74" customWidth="1"/>
    <col min="22" max="22" width="7.5703125" style="74" customWidth="1"/>
    <col min="23" max="23" width="22.5703125" style="74" customWidth="1"/>
    <col min="24" max="24" width="11.7109375" style="74" bestFit="1" customWidth="1"/>
    <col min="25" max="25" width="9.42578125" style="74" bestFit="1" customWidth="1"/>
    <col min="26" max="26" width="13.5703125" style="74" bestFit="1" customWidth="1"/>
    <col min="27" max="27" width="8.42578125" style="74" bestFit="1" customWidth="1"/>
    <col min="28" max="28" width="9.5703125" style="74" bestFit="1" customWidth="1"/>
    <col min="29" max="29" width="16" style="74" customWidth="1"/>
    <col min="30" max="30" width="10" style="74" customWidth="1"/>
    <col min="31" max="31" width="8.7109375" style="74" customWidth="1"/>
    <col min="32" max="32" width="15.42578125" style="74" customWidth="1"/>
    <col min="33" max="33" width="8.42578125" style="74" bestFit="1" customWidth="1"/>
    <col min="34" max="34" width="12.5703125" style="74" customWidth="1"/>
    <col min="35" max="35" width="14.85546875" style="74" customWidth="1"/>
    <col min="36" max="36" width="12.140625" style="74" customWidth="1"/>
    <col min="37" max="37" width="12" style="74" customWidth="1"/>
    <col min="38" max="41" width="8.42578125" style="74" bestFit="1" customWidth="1"/>
    <col min="42" max="42" width="11" style="74" customWidth="1"/>
    <col min="43" max="43" width="11.5703125" style="74" customWidth="1"/>
    <col min="44" max="44" width="11" style="74" customWidth="1"/>
    <col min="45" max="45" width="12.42578125" style="74" customWidth="1"/>
    <col min="46" max="46" width="12" style="74" customWidth="1"/>
    <col min="47" max="47" width="8.42578125" style="74" bestFit="1" customWidth="1"/>
    <col min="48" max="48" width="13" style="74" customWidth="1"/>
    <col min="49" max="50" width="8.28515625" style="74"/>
    <col min="51" max="1025" width="8.28515625"/>
  </cols>
  <sheetData>
    <row r="1" spans="1:14" ht="41.85" customHeight="1" x14ac:dyDescent="0.25">
      <c r="N1" s="75" t="s">
        <v>0</v>
      </c>
    </row>
    <row r="2" spans="1:14" x14ac:dyDescent="0.25">
      <c r="N2" s="38" t="s">
        <v>1</v>
      </c>
    </row>
    <row r="3" spans="1:14" x14ac:dyDescent="0.25">
      <c r="N3" s="38" t="s">
        <v>251</v>
      </c>
    </row>
    <row r="5" spans="1:14" ht="18.75" customHeight="1" x14ac:dyDescent="0.25">
      <c r="A5" s="127" t="s">
        <v>307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7" spans="1:14" x14ac:dyDescent="0.25">
      <c r="A7" s="124" t="s">
        <v>3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</row>
    <row r="8" spans="1:14" x14ac:dyDescent="0.25">
      <c r="A8" s="125" t="s">
        <v>4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</row>
    <row r="9" spans="1:14" x14ac:dyDescent="0.25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</row>
    <row r="10" spans="1:14" x14ac:dyDescent="0.25">
      <c r="A10" s="124" t="s">
        <v>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</row>
    <row r="11" spans="1:14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x14ac:dyDescent="0.25">
      <c r="A12" s="127" t="s">
        <v>310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</row>
    <row r="13" spans="1:14" x14ac:dyDescent="0.25">
      <c r="A13" s="124" t="s">
        <v>6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</row>
    <row r="14" spans="1:14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1:14" x14ac:dyDescent="0.25">
      <c r="A15" s="125" t="s">
        <v>324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</row>
    <row r="16" spans="1:14" x14ac:dyDescent="0.25">
      <c r="A16" s="124" t="s">
        <v>7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</row>
    <row r="17" spans="1:48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</row>
    <row r="18" spans="1:48" ht="14.25" customHeight="1" x14ac:dyDescent="0.25">
      <c r="A18" s="144" t="s">
        <v>252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48" ht="93" customHeight="1" x14ac:dyDescent="0.25">
      <c r="A19" s="141" t="s">
        <v>331</v>
      </c>
      <c r="B19" s="141" t="s">
        <v>332</v>
      </c>
      <c r="C19" s="141" t="s">
        <v>333</v>
      </c>
      <c r="D19" s="141" t="s">
        <v>334</v>
      </c>
      <c r="E19" s="145" t="s">
        <v>335</v>
      </c>
      <c r="F19" s="146"/>
      <c r="G19" s="146"/>
      <c r="H19" s="146"/>
      <c r="I19" s="146"/>
      <c r="J19" s="146"/>
      <c r="K19" s="146"/>
      <c r="L19" s="147"/>
      <c r="M19" s="141" t="s">
        <v>336</v>
      </c>
      <c r="N19" s="141" t="s">
        <v>337</v>
      </c>
      <c r="O19" s="141" t="s">
        <v>338</v>
      </c>
      <c r="P19" s="141" t="s">
        <v>339</v>
      </c>
      <c r="Q19" s="141" t="s">
        <v>340</v>
      </c>
      <c r="R19" s="141" t="s">
        <v>341</v>
      </c>
      <c r="S19" s="145" t="s">
        <v>253</v>
      </c>
      <c r="T19" s="147"/>
      <c r="U19" s="148" t="s">
        <v>342</v>
      </c>
      <c r="V19" s="148" t="s">
        <v>343</v>
      </c>
      <c r="W19" s="141" t="s">
        <v>344</v>
      </c>
      <c r="X19" s="141" t="s">
        <v>345</v>
      </c>
      <c r="Y19" s="141" t="s">
        <v>346</v>
      </c>
      <c r="Z19" s="151" t="s">
        <v>347</v>
      </c>
      <c r="AA19" s="141" t="s">
        <v>348</v>
      </c>
      <c r="AB19" s="141" t="s">
        <v>349</v>
      </c>
      <c r="AC19" s="141" t="s">
        <v>350</v>
      </c>
      <c r="AD19" s="141" t="s">
        <v>351</v>
      </c>
      <c r="AE19" s="141" t="s">
        <v>352</v>
      </c>
      <c r="AF19" s="145" t="s">
        <v>353</v>
      </c>
      <c r="AG19" s="146"/>
      <c r="AH19" s="146"/>
      <c r="AI19" s="146"/>
      <c r="AJ19" s="146"/>
      <c r="AK19" s="147"/>
      <c r="AL19" s="145" t="s">
        <v>354</v>
      </c>
      <c r="AM19" s="146"/>
      <c r="AN19" s="146"/>
      <c r="AO19" s="147"/>
      <c r="AP19" s="145" t="s">
        <v>355</v>
      </c>
      <c r="AQ19" s="146"/>
      <c r="AR19" s="141" t="s">
        <v>356</v>
      </c>
      <c r="AS19" s="141" t="s">
        <v>357</v>
      </c>
      <c r="AT19" s="141" t="s">
        <v>358</v>
      </c>
      <c r="AU19" s="141" t="s">
        <v>359</v>
      </c>
      <c r="AV19" s="141" t="s">
        <v>360</v>
      </c>
    </row>
    <row r="20" spans="1:48" ht="105.75" customHeight="1" x14ac:dyDescent="0.25">
      <c r="A20" s="142"/>
      <c r="B20" s="142"/>
      <c r="C20" s="142"/>
      <c r="D20" s="142"/>
      <c r="E20" s="87" t="s">
        <v>361</v>
      </c>
      <c r="F20" s="88" t="s">
        <v>234</v>
      </c>
      <c r="G20" s="88" t="s">
        <v>236</v>
      </c>
      <c r="H20" s="88" t="s">
        <v>238</v>
      </c>
      <c r="I20" s="89" t="s">
        <v>362</v>
      </c>
      <c r="J20" s="89" t="s">
        <v>363</v>
      </c>
      <c r="K20" s="89" t="s">
        <v>364</v>
      </c>
      <c r="L20" s="88" t="s">
        <v>365</v>
      </c>
      <c r="M20" s="142"/>
      <c r="N20" s="142"/>
      <c r="O20" s="142"/>
      <c r="P20" s="142"/>
      <c r="Q20" s="142"/>
      <c r="R20" s="142"/>
      <c r="S20" s="141" t="s">
        <v>112</v>
      </c>
      <c r="T20" s="141" t="s">
        <v>366</v>
      </c>
      <c r="U20" s="149"/>
      <c r="V20" s="149"/>
      <c r="W20" s="142"/>
      <c r="X20" s="142"/>
      <c r="Y20" s="142"/>
      <c r="Z20" s="142"/>
      <c r="AA20" s="142"/>
      <c r="AB20" s="142"/>
      <c r="AC20" s="142"/>
      <c r="AD20" s="142"/>
      <c r="AE20" s="142"/>
      <c r="AF20" s="145" t="s">
        <v>367</v>
      </c>
      <c r="AG20" s="147"/>
      <c r="AH20" s="145" t="s">
        <v>368</v>
      </c>
      <c r="AI20" s="147"/>
      <c r="AJ20" s="90" t="s">
        <v>369</v>
      </c>
      <c r="AK20" s="90" t="s">
        <v>370</v>
      </c>
      <c r="AL20" s="141" t="s">
        <v>371</v>
      </c>
      <c r="AM20" s="141" t="s">
        <v>372</v>
      </c>
      <c r="AN20" s="141" t="s">
        <v>373</v>
      </c>
      <c r="AO20" s="141" t="s">
        <v>374</v>
      </c>
      <c r="AP20" s="141" t="s">
        <v>375</v>
      </c>
      <c r="AQ20" s="141" t="s">
        <v>366</v>
      </c>
      <c r="AR20" s="142"/>
      <c r="AS20" s="142"/>
      <c r="AT20" s="142"/>
      <c r="AU20" s="142"/>
      <c r="AV20" s="142"/>
    </row>
    <row r="21" spans="1:48" ht="37.5" customHeight="1" x14ac:dyDescent="0.25">
      <c r="A21" s="143"/>
      <c r="B21" s="143"/>
      <c r="C21" s="143"/>
      <c r="D21" s="143"/>
      <c r="E21" s="91"/>
      <c r="F21" s="92"/>
      <c r="G21" s="92"/>
      <c r="H21" s="92"/>
      <c r="I21" s="93"/>
      <c r="J21" s="93"/>
      <c r="K21" s="93"/>
      <c r="L21" s="92"/>
      <c r="M21" s="143"/>
      <c r="N21" s="143"/>
      <c r="O21" s="143"/>
      <c r="P21" s="143"/>
      <c r="Q21" s="143"/>
      <c r="R21" s="143"/>
      <c r="S21" s="143"/>
      <c r="T21" s="143"/>
      <c r="U21" s="150"/>
      <c r="V21" s="150"/>
      <c r="W21" s="143"/>
      <c r="X21" s="143"/>
      <c r="Y21" s="143"/>
      <c r="Z21" s="143"/>
      <c r="AA21" s="143"/>
      <c r="AB21" s="143"/>
      <c r="AC21" s="143"/>
      <c r="AD21" s="143"/>
      <c r="AE21" s="143"/>
      <c r="AF21" s="94" t="s">
        <v>376</v>
      </c>
      <c r="AG21" s="94" t="s">
        <v>377</v>
      </c>
      <c r="AH21" s="94" t="s">
        <v>112</v>
      </c>
      <c r="AI21" s="94" t="s">
        <v>366</v>
      </c>
      <c r="AJ21" s="95"/>
      <c r="AK21" s="95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</row>
    <row r="22" spans="1:48" ht="58.5" customHeight="1" x14ac:dyDescent="0.25">
      <c r="A22" s="77">
        <v>1</v>
      </c>
      <c r="B22" s="77">
        <v>2</v>
      </c>
      <c r="C22" s="77">
        <v>4</v>
      </c>
      <c r="D22" s="77">
        <v>5</v>
      </c>
      <c r="E22" s="77">
        <v>6</v>
      </c>
      <c r="F22" s="77">
        <f t="shared" ref="F22:AV22" si="0">E22+1</f>
        <v>7</v>
      </c>
      <c r="G22" s="77">
        <f t="shared" si="0"/>
        <v>8</v>
      </c>
      <c r="H22" s="77">
        <f t="shared" si="0"/>
        <v>9</v>
      </c>
      <c r="I22" s="77">
        <f t="shared" si="0"/>
        <v>10</v>
      </c>
      <c r="J22" s="77">
        <f t="shared" si="0"/>
        <v>11</v>
      </c>
      <c r="K22" s="77">
        <f t="shared" si="0"/>
        <v>12</v>
      </c>
      <c r="L22" s="77">
        <f t="shared" si="0"/>
        <v>13</v>
      </c>
      <c r="M22" s="77">
        <f t="shared" si="0"/>
        <v>14</v>
      </c>
      <c r="N22" s="77">
        <f t="shared" si="0"/>
        <v>15</v>
      </c>
      <c r="O22" s="77">
        <f t="shared" si="0"/>
        <v>16</v>
      </c>
      <c r="P22" s="77">
        <f t="shared" si="0"/>
        <v>17</v>
      </c>
      <c r="Q22" s="77">
        <f t="shared" si="0"/>
        <v>18</v>
      </c>
      <c r="R22" s="77">
        <f t="shared" si="0"/>
        <v>19</v>
      </c>
      <c r="S22" s="77">
        <f t="shared" si="0"/>
        <v>20</v>
      </c>
      <c r="T22" s="77">
        <f t="shared" si="0"/>
        <v>21</v>
      </c>
      <c r="U22" s="77">
        <f t="shared" si="0"/>
        <v>22</v>
      </c>
      <c r="V22" s="77">
        <f t="shared" si="0"/>
        <v>23</v>
      </c>
      <c r="W22" s="77">
        <f t="shared" si="0"/>
        <v>24</v>
      </c>
      <c r="X22" s="77">
        <f t="shared" si="0"/>
        <v>25</v>
      </c>
      <c r="Y22" s="77">
        <f t="shared" si="0"/>
        <v>26</v>
      </c>
      <c r="Z22" s="77">
        <f t="shared" si="0"/>
        <v>27</v>
      </c>
      <c r="AA22" s="77">
        <f t="shared" si="0"/>
        <v>28</v>
      </c>
      <c r="AB22" s="77">
        <f t="shared" si="0"/>
        <v>29</v>
      </c>
      <c r="AC22" s="77">
        <f t="shared" si="0"/>
        <v>30</v>
      </c>
      <c r="AD22" s="77">
        <f t="shared" si="0"/>
        <v>31</v>
      </c>
      <c r="AE22" s="77">
        <f t="shared" si="0"/>
        <v>32</v>
      </c>
      <c r="AF22" s="77">
        <f t="shared" si="0"/>
        <v>33</v>
      </c>
      <c r="AG22" s="77">
        <f t="shared" si="0"/>
        <v>34</v>
      </c>
      <c r="AH22" s="77">
        <f t="shared" si="0"/>
        <v>35</v>
      </c>
      <c r="AI22" s="77">
        <f t="shared" si="0"/>
        <v>36</v>
      </c>
      <c r="AJ22" s="77">
        <f t="shared" si="0"/>
        <v>37</v>
      </c>
      <c r="AK22" s="77">
        <f t="shared" si="0"/>
        <v>38</v>
      </c>
      <c r="AL22" s="77">
        <f t="shared" si="0"/>
        <v>39</v>
      </c>
      <c r="AM22" s="77">
        <f t="shared" si="0"/>
        <v>40</v>
      </c>
      <c r="AN22" s="77">
        <f t="shared" si="0"/>
        <v>41</v>
      </c>
      <c r="AO22" s="77">
        <f t="shared" si="0"/>
        <v>42</v>
      </c>
      <c r="AP22" s="77">
        <f t="shared" si="0"/>
        <v>43</v>
      </c>
      <c r="AQ22" s="77">
        <f t="shared" si="0"/>
        <v>44</v>
      </c>
      <c r="AR22" s="77">
        <f t="shared" si="0"/>
        <v>45</v>
      </c>
      <c r="AS22" s="77">
        <f t="shared" si="0"/>
        <v>46</v>
      </c>
      <c r="AT22" s="77">
        <f t="shared" si="0"/>
        <v>47</v>
      </c>
      <c r="AU22" s="77">
        <f t="shared" si="0"/>
        <v>48</v>
      </c>
      <c r="AV22" s="77">
        <f t="shared" si="0"/>
        <v>49</v>
      </c>
    </row>
    <row r="23" spans="1:48" ht="132.75" customHeight="1" x14ac:dyDescent="0.25">
      <c r="A23" s="78">
        <v>1</v>
      </c>
      <c r="B23" s="78" t="s">
        <v>378</v>
      </c>
      <c r="C23" s="78" t="s">
        <v>379</v>
      </c>
      <c r="D23" s="78"/>
      <c r="E23" s="78"/>
      <c r="F23" s="78"/>
      <c r="G23" s="78"/>
      <c r="H23" s="78"/>
      <c r="I23" s="78"/>
      <c r="J23" s="78"/>
      <c r="K23" s="78"/>
      <c r="L23" s="78"/>
      <c r="M23" s="79" t="s">
        <v>380</v>
      </c>
      <c r="N23" s="79" t="s">
        <v>381</v>
      </c>
      <c r="O23" s="79" t="s">
        <v>378</v>
      </c>
      <c r="P23" s="80">
        <v>3660.48</v>
      </c>
      <c r="Q23" s="79" t="s">
        <v>382</v>
      </c>
      <c r="R23" s="80">
        <v>3660.48</v>
      </c>
      <c r="S23" s="81" t="s">
        <v>383</v>
      </c>
      <c r="T23" s="81" t="s">
        <v>383</v>
      </c>
      <c r="U23" s="78">
        <v>4</v>
      </c>
      <c r="V23" s="78">
        <v>3</v>
      </c>
      <c r="W23" s="79" t="s">
        <v>384</v>
      </c>
      <c r="X23" s="79" t="s">
        <v>385</v>
      </c>
      <c r="Y23" s="78" t="s">
        <v>386</v>
      </c>
      <c r="Z23" s="78" t="s">
        <v>386</v>
      </c>
      <c r="AA23" s="78" t="s">
        <v>386</v>
      </c>
      <c r="AB23" s="78">
        <v>3093.09</v>
      </c>
      <c r="AC23" s="79" t="s">
        <v>387</v>
      </c>
      <c r="AD23" s="78">
        <v>3711.71</v>
      </c>
      <c r="AE23" s="78">
        <v>3711.71</v>
      </c>
      <c r="AF23" s="78">
        <v>32009771213</v>
      </c>
      <c r="AG23" s="79" t="s">
        <v>388</v>
      </c>
      <c r="AH23" s="82">
        <v>44172</v>
      </c>
      <c r="AI23" s="82">
        <v>44172</v>
      </c>
      <c r="AJ23" s="82">
        <v>44188</v>
      </c>
      <c r="AK23" s="82">
        <v>44193</v>
      </c>
      <c r="AL23" s="78" t="s">
        <v>386</v>
      </c>
      <c r="AM23" s="78" t="s">
        <v>386</v>
      </c>
      <c r="AN23" s="78" t="s">
        <v>386</v>
      </c>
      <c r="AO23" s="78" t="s">
        <v>386</v>
      </c>
      <c r="AP23" s="82">
        <v>44207</v>
      </c>
      <c r="AQ23" s="82">
        <v>44207</v>
      </c>
      <c r="AR23" s="82">
        <v>44208</v>
      </c>
      <c r="AS23" s="82">
        <v>44208</v>
      </c>
      <c r="AT23" s="82">
        <v>44561</v>
      </c>
      <c r="AU23" s="78" t="s">
        <v>386</v>
      </c>
      <c r="AV23" s="78"/>
    </row>
    <row r="24" spans="1:48" ht="258" customHeight="1" x14ac:dyDescent="0.25">
      <c r="A24" s="78">
        <v>2</v>
      </c>
      <c r="B24" s="83" t="s">
        <v>378</v>
      </c>
      <c r="C24" s="83" t="s">
        <v>379</v>
      </c>
      <c r="D24" s="83"/>
      <c r="E24" s="83"/>
      <c r="F24" s="83"/>
      <c r="G24" s="83"/>
      <c r="H24" s="83"/>
      <c r="I24" s="83"/>
      <c r="J24" s="83"/>
      <c r="K24" s="83"/>
      <c r="L24" s="83"/>
      <c r="M24" s="79" t="s">
        <v>389</v>
      </c>
      <c r="N24" s="79" t="s">
        <v>390</v>
      </c>
      <c r="O24" s="79" t="s">
        <v>378</v>
      </c>
      <c r="P24" s="80">
        <v>3209.33</v>
      </c>
      <c r="Q24" s="79" t="s">
        <v>382</v>
      </c>
      <c r="R24" s="80">
        <v>3209.33</v>
      </c>
      <c r="S24" s="81" t="s">
        <v>383</v>
      </c>
      <c r="T24" s="81" t="s">
        <v>383</v>
      </c>
      <c r="U24" s="83">
        <v>11</v>
      </c>
      <c r="V24" s="83">
        <v>11</v>
      </c>
      <c r="W24" s="79" t="s">
        <v>391</v>
      </c>
      <c r="X24" s="79" t="s">
        <v>392</v>
      </c>
      <c r="Y24" s="83" t="s">
        <v>386</v>
      </c>
      <c r="Z24" s="83" t="s">
        <v>386</v>
      </c>
      <c r="AA24" s="83" t="s">
        <v>386</v>
      </c>
      <c r="AB24" s="83">
        <v>908.93050000000005</v>
      </c>
      <c r="AC24" s="79" t="s">
        <v>393</v>
      </c>
      <c r="AD24" s="83">
        <v>1091.0550000000001</v>
      </c>
      <c r="AE24" s="83">
        <v>1091.0550000000001</v>
      </c>
      <c r="AF24" s="83">
        <v>32109895107</v>
      </c>
      <c r="AG24" s="79" t="s">
        <v>388</v>
      </c>
      <c r="AH24" s="84">
        <v>44211</v>
      </c>
      <c r="AI24" s="84">
        <v>44211</v>
      </c>
      <c r="AJ24" s="84">
        <v>44221</v>
      </c>
      <c r="AK24" s="84">
        <v>44221</v>
      </c>
      <c r="AL24" s="83" t="s">
        <v>386</v>
      </c>
      <c r="AM24" s="83" t="s">
        <v>386</v>
      </c>
      <c r="AN24" s="83" t="s">
        <v>386</v>
      </c>
      <c r="AO24" s="83" t="s">
        <v>386</v>
      </c>
      <c r="AP24" s="84">
        <v>44236</v>
      </c>
      <c r="AQ24" s="84">
        <v>44236</v>
      </c>
      <c r="AR24" s="84">
        <v>44237</v>
      </c>
      <c r="AS24" s="84">
        <v>44237</v>
      </c>
      <c r="AT24" s="84">
        <v>44561</v>
      </c>
      <c r="AU24" s="83" t="s">
        <v>386</v>
      </c>
      <c r="AV24" s="83" t="s">
        <v>394</v>
      </c>
    </row>
    <row r="25" spans="1:48" ht="111.75" customHeight="1" x14ac:dyDescent="0.25">
      <c r="A25" s="78">
        <v>3</v>
      </c>
      <c r="B25" s="79" t="s">
        <v>378</v>
      </c>
      <c r="C25" s="79" t="s">
        <v>379</v>
      </c>
      <c r="D25" s="79"/>
      <c r="E25" s="79"/>
      <c r="F25" s="79"/>
      <c r="G25" s="79"/>
      <c r="H25" s="79"/>
      <c r="I25" s="79"/>
      <c r="J25" s="79"/>
      <c r="K25" s="79"/>
      <c r="L25" s="79"/>
      <c r="M25" s="79" t="s">
        <v>389</v>
      </c>
      <c r="N25" s="79" t="s">
        <v>390</v>
      </c>
      <c r="O25" s="79" t="s">
        <v>378</v>
      </c>
      <c r="P25" s="80">
        <v>3209.33</v>
      </c>
      <c r="Q25" s="79" t="s">
        <v>382</v>
      </c>
      <c r="R25" s="80">
        <v>3209.33</v>
      </c>
      <c r="S25" s="81" t="s">
        <v>383</v>
      </c>
      <c r="T25" s="81" t="s">
        <v>383</v>
      </c>
      <c r="U25" s="79">
        <v>5</v>
      </c>
      <c r="V25" s="79">
        <v>3</v>
      </c>
      <c r="W25" s="79" t="s">
        <v>395</v>
      </c>
      <c r="X25" s="79" t="s">
        <v>396</v>
      </c>
      <c r="Y25" s="79" t="s">
        <v>386</v>
      </c>
      <c r="Z25" s="79" t="s">
        <v>386</v>
      </c>
      <c r="AA25" s="79" t="s">
        <v>386</v>
      </c>
      <c r="AB25" s="79">
        <v>3078.74</v>
      </c>
      <c r="AC25" s="79" t="s">
        <v>397</v>
      </c>
      <c r="AD25" s="81">
        <v>3694.49</v>
      </c>
      <c r="AE25" s="81">
        <v>3694.49</v>
      </c>
      <c r="AF25" s="79">
        <v>32009860418</v>
      </c>
      <c r="AG25" s="79" t="s">
        <v>388</v>
      </c>
      <c r="AH25" s="85" t="s">
        <v>398</v>
      </c>
      <c r="AI25" s="85" t="s">
        <v>398</v>
      </c>
      <c r="AJ25" s="85" t="s">
        <v>399</v>
      </c>
      <c r="AK25" s="85" t="s">
        <v>400</v>
      </c>
      <c r="AL25" s="79" t="s">
        <v>386</v>
      </c>
      <c r="AM25" s="79" t="s">
        <v>386</v>
      </c>
      <c r="AN25" s="79" t="s">
        <v>386</v>
      </c>
      <c r="AO25" s="79" t="s">
        <v>386</v>
      </c>
      <c r="AP25" s="86">
        <v>44228</v>
      </c>
      <c r="AQ25" s="86">
        <v>44228</v>
      </c>
      <c r="AR25" s="86">
        <v>44229</v>
      </c>
      <c r="AS25" s="86">
        <v>44229</v>
      </c>
      <c r="AT25" s="86">
        <v>44561</v>
      </c>
      <c r="AU25" s="83" t="s">
        <v>386</v>
      </c>
      <c r="AV25" s="83"/>
    </row>
    <row r="26" spans="1:48" ht="15" customHeight="1" x14ac:dyDescent="0.25"/>
    <row r="27" spans="1:48" ht="15" customHeight="1" x14ac:dyDescent="0.25"/>
  </sheetData>
  <mergeCells count="50">
    <mergeCell ref="AS19:AS21"/>
    <mergeCell ref="AT19:AT21"/>
    <mergeCell ref="AU19:AU21"/>
    <mergeCell ref="AV19:AV21"/>
    <mergeCell ref="S20:S21"/>
    <mergeCell ref="T20:T21"/>
    <mergeCell ref="AF20:AG20"/>
    <mergeCell ref="AH20:AI20"/>
    <mergeCell ref="AE19:AE21"/>
    <mergeCell ref="AF19:AK19"/>
    <mergeCell ref="AL19:AO19"/>
    <mergeCell ref="AP19:AQ19"/>
    <mergeCell ref="AR19:AR21"/>
    <mergeCell ref="AL20:AL21"/>
    <mergeCell ref="AM20:AM21"/>
    <mergeCell ref="AN20:AN21"/>
    <mergeCell ref="AO20:AO21"/>
    <mergeCell ref="AP20:AP21"/>
    <mergeCell ref="AQ20:AQ21"/>
    <mergeCell ref="Z19:Z21"/>
    <mergeCell ref="AA19:AA21"/>
    <mergeCell ref="AB19:AB21"/>
    <mergeCell ref="AC19:AC21"/>
    <mergeCell ref="AD19:AD21"/>
    <mergeCell ref="U19:U21"/>
    <mergeCell ref="V19:V21"/>
    <mergeCell ref="W19:W21"/>
    <mergeCell ref="X19:X21"/>
    <mergeCell ref="Y19:Y21"/>
    <mergeCell ref="O19:O21"/>
    <mergeCell ref="P19:P21"/>
    <mergeCell ref="Q19:Q21"/>
    <mergeCell ref="R19:R21"/>
    <mergeCell ref="S19:T19"/>
    <mergeCell ref="M19:M21"/>
    <mergeCell ref="N19:N21"/>
    <mergeCell ref="A13:N13"/>
    <mergeCell ref="A15:N15"/>
    <mergeCell ref="A16:N16"/>
    <mergeCell ref="A18:N18"/>
    <mergeCell ref="A19:A21"/>
    <mergeCell ref="B19:B21"/>
    <mergeCell ref="C19:C21"/>
    <mergeCell ref="D19:D21"/>
    <mergeCell ref="E19:L19"/>
    <mergeCell ref="A5:N5"/>
    <mergeCell ref="A7:N7"/>
    <mergeCell ref="A8:N9"/>
    <mergeCell ref="A10:N10"/>
    <mergeCell ref="A12:N12"/>
  </mergeCells>
  <hyperlinks>
    <hyperlink ref="AG25" r:id="rId1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90" zoomScaleNormal="90" zoomScaleSheetLayoutView="90" zoomScalePageLayoutView="75" workbookViewId="0">
      <selection activeCell="B27" sqref="B27"/>
    </sheetView>
  </sheetViews>
  <sheetFormatPr defaultRowHeight="15.75" x14ac:dyDescent="0.25"/>
  <cols>
    <col min="1" max="2" width="58.85546875" style="74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x14ac:dyDescent="0.25">
      <c r="B1" s="75" t="s">
        <v>0</v>
      </c>
    </row>
    <row r="2" spans="1:8" x14ac:dyDescent="0.25">
      <c r="B2" s="38" t="s">
        <v>1</v>
      </c>
    </row>
    <row r="3" spans="1:8" x14ac:dyDescent="0.25">
      <c r="B3" s="38" t="s">
        <v>251</v>
      </c>
    </row>
    <row r="4" spans="1:8" x14ac:dyDescent="0.25">
      <c r="B4" s="38"/>
    </row>
    <row r="5" spans="1:8" ht="18.75" x14ac:dyDescent="0.3">
      <c r="A5" s="154" t="s">
        <v>307</v>
      </c>
      <c r="B5" s="154"/>
      <c r="C5" s="68"/>
      <c r="D5" s="68"/>
      <c r="E5" s="68"/>
      <c r="F5" s="68"/>
      <c r="G5" s="68"/>
      <c r="H5" s="68"/>
    </row>
    <row r="6" spans="1:8" ht="18.75" x14ac:dyDescent="0.3">
      <c r="A6" s="118"/>
      <c r="B6" s="118"/>
      <c r="C6" s="69"/>
      <c r="D6" s="69"/>
      <c r="E6" s="69"/>
      <c r="F6" s="69"/>
      <c r="G6" s="69"/>
      <c r="H6" s="69"/>
    </row>
    <row r="7" spans="1:8" ht="18.75" x14ac:dyDescent="0.25">
      <c r="A7" s="124" t="s">
        <v>3</v>
      </c>
      <c r="B7" s="124"/>
      <c r="C7" s="7"/>
      <c r="D7" s="7"/>
      <c r="E7" s="7"/>
      <c r="F7" s="7"/>
      <c r="G7" s="7"/>
      <c r="H7" s="7"/>
    </row>
    <row r="8" spans="1:8" ht="18.75" x14ac:dyDescent="0.25">
      <c r="A8" s="10"/>
      <c r="B8" s="10"/>
      <c r="C8" s="7"/>
      <c r="D8" s="7"/>
      <c r="E8" s="7"/>
      <c r="F8" s="7"/>
      <c r="G8" s="7"/>
      <c r="H8" s="7"/>
    </row>
    <row r="9" spans="1:8" x14ac:dyDescent="0.25">
      <c r="A9" s="125" t="s">
        <v>4</v>
      </c>
      <c r="B9" s="125"/>
      <c r="C9" s="9"/>
      <c r="D9" s="9"/>
      <c r="E9" s="9"/>
      <c r="F9" s="9"/>
      <c r="G9" s="9"/>
      <c r="H9" s="9"/>
    </row>
    <row r="10" spans="1:8" x14ac:dyDescent="0.25">
      <c r="A10" s="124" t="s">
        <v>5</v>
      </c>
      <c r="B10" s="124"/>
      <c r="C10" s="10"/>
      <c r="D10" s="10"/>
      <c r="E10" s="10"/>
      <c r="F10" s="10"/>
      <c r="G10" s="10"/>
      <c r="H10" s="10"/>
    </row>
    <row r="11" spans="1:8" ht="18.75" x14ac:dyDescent="0.25">
      <c r="A11" s="10"/>
      <c r="B11" s="10"/>
      <c r="C11" s="7"/>
      <c r="D11" s="7"/>
      <c r="E11" s="7"/>
      <c r="F11" s="7"/>
      <c r="G11" s="7"/>
      <c r="H11" s="7"/>
    </row>
    <row r="12" spans="1:8" ht="30.75" customHeight="1" x14ac:dyDescent="0.25">
      <c r="A12" s="127" t="s">
        <v>310</v>
      </c>
      <c r="B12" s="127"/>
      <c r="C12" s="9"/>
      <c r="D12" s="9"/>
      <c r="E12" s="9"/>
      <c r="F12" s="9"/>
      <c r="G12" s="9"/>
      <c r="H12" s="9"/>
    </row>
    <row r="13" spans="1:8" x14ac:dyDescent="0.25">
      <c r="A13" s="124" t="s">
        <v>6</v>
      </c>
      <c r="B13" s="124"/>
      <c r="C13" s="10"/>
      <c r="D13" s="10"/>
      <c r="E13" s="10"/>
      <c r="F13" s="10"/>
      <c r="G13" s="10"/>
      <c r="H13" s="10"/>
    </row>
    <row r="14" spans="1:8" ht="18.75" x14ac:dyDescent="0.25">
      <c r="A14" s="19"/>
      <c r="B14" s="19"/>
      <c r="C14" s="61"/>
      <c r="D14" s="61"/>
      <c r="E14" s="61"/>
      <c r="F14" s="61"/>
      <c r="G14" s="61"/>
      <c r="H14" s="61"/>
    </row>
    <row r="15" spans="1:8" x14ac:dyDescent="0.25">
      <c r="A15" s="125" t="s">
        <v>324</v>
      </c>
      <c r="B15" s="125"/>
      <c r="C15" s="9"/>
      <c r="D15" s="9"/>
      <c r="E15" s="9"/>
      <c r="F15" s="9"/>
      <c r="G15" s="9"/>
      <c r="H15" s="9"/>
    </row>
    <row r="16" spans="1:8" x14ac:dyDescent="0.25">
      <c r="A16" s="124" t="s">
        <v>7</v>
      </c>
      <c r="B16" s="124"/>
      <c r="C16" s="10"/>
      <c r="D16" s="10"/>
      <c r="E16" s="10"/>
      <c r="F16" s="10"/>
      <c r="G16" s="10"/>
      <c r="H16" s="10"/>
    </row>
    <row r="17" spans="1:2" x14ac:dyDescent="0.25">
      <c r="B17" s="70"/>
    </row>
    <row r="18" spans="1:2" ht="33.75" customHeight="1" x14ac:dyDescent="0.25">
      <c r="A18" s="153" t="s">
        <v>254</v>
      </c>
      <c r="B18" s="153"/>
    </row>
    <row r="19" spans="1:2" x14ac:dyDescent="0.25">
      <c r="B19" s="38"/>
    </row>
    <row r="20" spans="1:2" x14ac:dyDescent="0.25">
      <c r="B20" s="38"/>
    </row>
    <row r="21" spans="1:2" x14ac:dyDescent="0.25">
      <c r="A21" s="119" t="s">
        <v>255</v>
      </c>
      <c r="B21" s="103" t="s">
        <v>326</v>
      </c>
    </row>
    <row r="22" spans="1:2" ht="31.5" x14ac:dyDescent="0.25">
      <c r="A22" s="119" t="s">
        <v>256</v>
      </c>
      <c r="B22" s="103" t="s">
        <v>320</v>
      </c>
    </row>
    <row r="23" spans="1:2" x14ac:dyDescent="0.25">
      <c r="A23" s="119" t="s">
        <v>257</v>
      </c>
      <c r="B23" s="104" t="s">
        <v>258</v>
      </c>
    </row>
    <row r="24" spans="1:2" x14ac:dyDescent="0.25">
      <c r="A24" s="119" t="s">
        <v>259</v>
      </c>
      <c r="B24" s="105" t="s">
        <v>19</v>
      </c>
    </row>
    <row r="25" spans="1:2" x14ac:dyDescent="0.25">
      <c r="A25" s="115" t="s">
        <v>260</v>
      </c>
      <c r="B25" s="103">
        <v>2021</v>
      </c>
    </row>
    <row r="26" spans="1:2" ht="31.5" x14ac:dyDescent="0.25">
      <c r="A26" s="114" t="s">
        <v>261</v>
      </c>
      <c r="B26" s="106" t="s">
        <v>407</v>
      </c>
    </row>
    <row r="27" spans="1:2" ht="31.5" x14ac:dyDescent="0.25">
      <c r="A27" s="120" t="s">
        <v>330</v>
      </c>
      <c r="B27" s="107" t="s">
        <v>405</v>
      </c>
    </row>
    <row r="28" spans="1:2" ht="31.5" x14ac:dyDescent="0.25">
      <c r="A28" s="108" t="s">
        <v>262</v>
      </c>
      <c r="B28" s="107" t="s">
        <v>263</v>
      </c>
    </row>
    <row r="29" spans="1:2" ht="31.5" x14ac:dyDescent="0.25">
      <c r="A29" s="108" t="s">
        <v>264</v>
      </c>
      <c r="B29" s="108" t="s">
        <v>19</v>
      </c>
    </row>
    <row r="30" spans="1:2" ht="31.5" x14ac:dyDescent="0.25">
      <c r="A30" s="108" t="s">
        <v>265</v>
      </c>
      <c r="B30" s="108" t="s">
        <v>19</v>
      </c>
    </row>
    <row r="31" spans="1:2" x14ac:dyDescent="0.25">
      <c r="A31" s="108" t="s">
        <v>266</v>
      </c>
      <c r="B31" s="108"/>
    </row>
    <row r="32" spans="1:2" ht="31.5" x14ac:dyDescent="0.25">
      <c r="A32" s="108" t="s">
        <v>267</v>
      </c>
      <c r="B32" s="108" t="s">
        <v>19</v>
      </c>
    </row>
    <row r="33" spans="1:2" ht="31.5" x14ac:dyDescent="0.25">
      <c r="A33" s="108" t="s">
        <v>268</v>
      </c>
      <c r="B33" s="108" t="s">
        <v>19</v>
      </c>
    </row>
    <row r="34" spans="1:2" x14ac:dyDescent="0.25">
      <c r="A34" s="108" t="s">
        <v>269</v>
      </c>
      <c r="B34" s="108" t="s">
        <v>19</v>
      </c>
    </row>
    <row r="35" spans="1:2" x14ac:dyDescent="0.25">
      <c r="A35" s="108" t="s">
        <v>270</v>
      </c>
      <c r="B35" s="108" t="s">
        <v>19</v>
      </c>
    </row>
    <row r="36" spans="1:2" x14ac:dyDescent="0.25">
      <c r="A36" s="108" t="s">
        <v>271</v>
      </c>
      <c r="B36" s="108" t="s">
        <v>19</v>
      </c>
    </row>
    <row r="37" spans="1:2" ht="31.5" x14ac:dyDescent="0.25">
      <c r="A37" s="108" t="s">
        <v>272</v>
      </c>
      <c r="B37" s="108" t="s">
        <v>19</v>
      </c>
    </row>
    <row r="38" spans="1:2" ht="31.5" x14ac:dyDescent="0.25">
      <c r="A38" s="108" t="s">
        <v>268</v>
      </c>
      <c r="B38" s="108" t="s">
        <v>19</v>
      </c>
    </row>
    <row r="39" spans="1:2" x14ac:dyDescent="0.25">
      <c r="A39" s="108" t="s">
        <v>269</v>
      </c>
      <c r="B39" s="108" t="s">
        <v>19</v>
      </c>
    </row>
    <row r="40" spans="1:2" x14ac:dyDescent="0.25">
      <c r="A40" s="108" t="s">
        <v>270</v>
      </c>
      <c r="B40" s="108" t="s">
        <v>19</v>
      </c>
    </row>
    <row r="41" spans="1:2" x14ac:dyDescent="0.25">
      <c r="A41" s="108" t="s">
        <v>271</v>
      </c>
      <c r="B41" s="108" t="s">
        <v>19</v>
      </c>
    </row>
    <row r="42" spans="1:2" ht="31.5" x14ac:dyDescent="0.25">
      <c r="A42" s="108" t="s">
        <v>273</v>
      </c>
      <c r="B42" s="108" t="s">
        <v>19</v>
      </c>
    </row>
    <row r="43" spans="1:2" ht="31.5" x14ac:dyDescent="0.25">
      <c r="A43" s="108" t="s">
        <v>268</v>
      </c>
      <c r="B43" s="108" t="s">
        <v>19</v>
      </c>
    </row>
    <row r="44" spans="1:2" x14ac:dyDescent="0.25">
      <c r="A44" s="108" t="s">
        <v>269</v>
      </c>
      <c r="B44" s="108" t="s">
        <v>19</v>
      </c>
    </row>
    <row r="45" spans="1:2" x14ac:dyDescent="0.25">
      <c r="A45" s="108" t="s">
        <v>270</v>
      </c>
      <c r="B45" s="108" t="s">
        <v>19</v>
      </c>
    </row>
    <row r="46" spans="1:2" x14ac:dyDescent="0.25">
      <c r="A46" s="108" t="s">
        <v>271</v>
      </c>
      <c r="B46" s="108" t="s">
        <v>19</v>
      </c>
    </row>
    <row r="47" spans="1:2" ht="31.5" x14ac:dyDescent="0.25">
      <c r="A47" s="110" t="s">
        <v>274</v>
      </c>
      <c r="B47" s="109" t="s">
        <v>19</v>
      </c>
    </row>
    <row r="48" spans="1:2" x14ac:dyDescent="0.25">
      <c r="A48" s="110" t="s">
        <v>266</v>
      </c>
      <c r="B48" s="109" t="s">
        <v>19</v>
      </c>
    </row>
    <row r="49" spans="1:2" x14ac:dyDescent="0.25">
      <c r="A49" s="110" t="s">
        <v>275</v>
      </c>
      <c r="B49" s="109" t="s">
        <v>19</v>
      </c>
    </row>
    <row r="50" spans="1:2" x14ac:dyDescent="0.25">
      <c r="A50" s="110" t="s">
        <v>276</v>
      </c>
      <c r="B50" s="109" t="s">
        <v>19</v>
      </c>
    </row>
    <row r="51" spans="1:2" ht="31.5" x14ac:dyDescent="0.25">
      <c r="A51" s="110" t="s">
        <v>277</v>
      </c>
      <c r="B51" s="109" t="s">
        <v>19</v>
      </c>
    </row>
    <row r="52" spans="1:2" x14ac:dyDescent="0.25">
      <c r="A52" s="115" t="s">
        <v>278</v>
      </c>
      <c r="B52" s="111" t="s">
        <v>19</v>
      </c>
    </row>
    <row r="53" spans="1:2" x14ac:dyDescent="0.25">
      <c r="A53" s="115" t="s">
        <v>279</v>
      </c>
      <c r="B53" s="111" t="s">
        <v>19</v>
      </c>
    </row>
    <row r="54" spans="1:2" x14ac:dyDescent="0.25">
      <c r="A54" s="115" t="s">
        <v>280</v>
      </c>
      <c r="B54" s="111">
        <v>0</v>
      </c>
    </row>
    <row r="55" spans="1:2" x14ac:dyDescent="0.25">
      <c r="A55" s="114" t="s">
        <v>281</v>
      </c>
      <c r="B55" s="112">
        <v>0</v>
      </c>
    </row>
    <row r="56" spans="1:2" ht="15.75" customHeight="1" x14ac:dyDescent="0.25">
      <c r="A56" s="110" t="s">
        <v>282</v>
      </c>
      <c r="B56" s="152" t="s">
        <v>4</v>
      </c>
    </row>
    <row r="57" spans="1:2" x14ac:dyDescent="0.25">
      <c r="A57" s="113" t="s">
        <v>283</v>
      </c>
      <c r="B57" s="152"/>
    </row>
    <row r="58" spans="1:2" x14ac:dyDescent="0.25">
      <c r="A58" s="113" t="s">
        <v>284</v>
      </c>
      <c r="B58" s="152"/>
    </row>
    <row r="59" spans="1:2" x14ac:dyDescent="0.25">
      <c r="A59" s="113" t="s">
        <v>285</v>
      </c>
      <c r="B59" s="152"/>
    </row>
    <row r="60" spans="1:2" x14ac:dyDescent="0.25">
      <c r="A60" s="113" t="s">
        <v>286</v>
      </c>
      <c r="B60" s="152"/>
    </row>
    <row r="61" spans="1:2" x14ac:dyDescent="0.25">
      <c r="A61" s="114" t="s">
        <v>287</v>
      </c>
      <c r="B61" s="152"/>
    </row>
    <row r="62" spans="1:2" ht="31.5" x14ac:dyDescent="0.25">
      <c r="A62" s="110" t="s">
        <v>288</v>
      </c>
      <c r="B62" s="115" t="s">
        <v>19</v>
      </c>
    </row>
    <row r="63" spans="1:2" ht="31.5" x14ac:dyDescent="0.25">
      <c r="A63" s="115" t="s">
        <v>289</v>
      </c>
      <c r="B63" s="115" t="s">
        <v>19</v>
      </c>
    </row>
    <row r="64" spans="1:2" x14ac:dyDescent="0.25">
      <c r="A64" s="110" t="s">
        <v>266</v>
      </c>
      <c r="B64" s="116" t="s">
        <v>19</v>
      </c>
    </row>
    <row r="65" spans="1:2" x14ac:dyDescent="0.25">
      <c r="A65" s="110" t="s">
        <v>290</v>
      </c>
      <c r="B65" s="115" t="s">
        <v>19</v>
      </c>
    </row>
    <row r="66" spans="1:2" x14ac:dyDescent="0.25">
      <c r="A66" s="110" t="s">
        <v>291</v>
      </c>
      <c r="B66" s="116" t="s">
        <v>19</v>
      </c>
    </row>
    <row r="67" spans="1:2" x14ac:dyDescent="0.25">
      <c r="A67" s="121" t="s">
        <v>292</v>
      </c>
      <c r="B67" s="24" t="s">
        <v>319</v>
      </c>
    </row>
    <row r="68" spans="1:2" x14ac:dyDescent="0.25">
      <c r="A68" s="115" t="s">
        <v>293</v>
      </c>
      <c r="B68" s="111">
        <v>2021</v>
      </c>
    </row>
    <row r="69" spans="1:2" x14ac:dyDescent="0.25">
      <c r="A69" s="113" t="s">
        <v>294</v>
      </c>
      <c r="B69" s="109" t="s">
        <v>19</v>
      </c>
    </row>
    <row r="70" spans="1:2" x14ac:dyDescent="0.25">
      <c r="A70" s="113" t="s">
        <v>295</v>
      </c>
      <c r="B70" s="109" t="s">
        <v>19</v>
      </c>
    </row>
    <row r="71" spans="1:2" x14ac:dyDescent="0.25">
      <c r="A71" s="113" t="s">
        <v>296</v>
      </c>
      <c r="B71" s="109" t="s">
        <v>19</v>
      </c>
    </row>
    <row r="72" spans="1:2" ht="31.5" x14ac:dyDescent="0.25">
      <c r="A72" s="122" t="s">
        <v>297</v>
      </c>
      <c r="B72" s="116" t="s">
        <v>403</v>
      </c>
    </row>
    <row r="73" spans="1:2" ht="28.5" customHeight="1" x14ac:dyDescent="0.25">
      <c r="A73" s="110" t="s">
        <v>298</v>
      </c>
      <c r="B73" s="152" t="s">
        <v>404</v>
      </c>
    </row>
    <row r="74" spans="1:2" x14ac:dyDescent="0.25">
      <c r="A74" s="113" t="s">
        <v>299</v>
      </c>
      <c r="B74" s="152"/>
    </row>
    <row r="75" spans="1:2" x14ac:dyDescent="0.25">
      <c r="A75" s="113" t="s">
        <v>300</v>
      </c>
      <c r="B75" s="152"/>
    </row>
    <row r="76" spans="1:2" x14ac:dyDescent="0.25">
      <c r="A76" s="113" t="s">
        <v>301</v>
      </c>
      <c r="B76" s="152"/>
    </row>
    <row r="77" spans="1:2" x14ac:dyDescent="0.25">
      <c r="A77" s="113" t="s">
        <v>302</v>
      </c>
      <c r="B77" s="152"/>
    </row>
    <row r="78" spans="1:2" x14ac:dyDescent="0.25">
      <c r="A78" s="117" t="s">
        <v>303</v>
      </c>
      <c r="B78" s="152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30</cp:revision>
  <cp:lastPrinted>2021-05-05T06:54:58Z</cp:lastPrinted>
  <dcterms:created xsi:type="dcterms:W3CDTF">2015-08-16T15:31:05Z</dcterms:created>
  <dcterms:modified xsi:type="dcterms:W3CDTF">2021-11-12T03:51:04Z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