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0" yWindow="0" windowWidth="16380" windowHeight="8190" tabRatio="989" activeTab="2"/>
  </bookViews>
  <sheets>
    <sheet name="1. паспорт местоположение" sheetId="1" r:id="rId1"/>
    <sheet name="3.3 паспорт описание" sheetId="2" r:id="rId2"/>
    <sheet name="6.2. Паспорт фин осв ввод" sheetId="3" r:id="rId3"/>
    <sheet name="7. Паспорт отчет о закупке" sheetId="4" r:id="rId4"/>
    <sheet name="8. Общие сведения" sheetId="5" r:id="rId5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'6.2. Паспорт фин осв ввод'!$A$1:$U$64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'6.2. Паспорт фин осв ввод'!$A$1:$U$64</definedName>
    <definedName name="Print_Area_0_0_0" localSheetId="0">'1. паспорт местоположение'!$A$1:$C$49</definedName>
    <definedName name="Print_Area_0_0_0" localSheetId="1">'3.3 паспорт описание'!$A$1:$C$30</definedName>
    <definedName name="Print_Area_0_0_0" localSheetId="2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Print_Titles_0_0_0" localSheetId="0">'1. паспорт местоположение'!$21:$21</definedName>
    <definedName name="Print_Titles_0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ввод'!$A$1:$Y$64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27" i="3" l="1"/>
  <c r="X27" i="3"/>
  <c r="Y24" i="3"/>
  <c r="X24" i="3"/>
  <c r="F25" i="4" l="1"/>
  <c r="G25" i="4" s="1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U25" i="4" s="1"/>
  <c r="V25" i="4" s="1"/>
  <c r="W25" i="4" s="1"/>
  <c r="X25" i="4" s="1"/>
  <c r="Y25" i="4" s="1"/>
  <c r="Z25" i="4" s="1"/>
  <c r="AA25" i="4" s="1"/>
  <c r="AB25" i="4" s="1"/>
  <c r="AC25" i="4" s="1"/>
  <c r="AD25" i="4" s="1"/>
  <c r="AE25" i="4" s="1"/>
  <c r="AF25" i="4" s="1"/>
  <c r="AG25" i="4" s="1"/>
  <c r="AH25" i="4" s="1"/>
  <c r="AI25" i="4" s="1"/>
  <c r="AJ25" i="4" s="1"/>
  <c r="AK25" i="4" s="1"/>
  <c r="AL25" i="4" s="1"/>
  <c r="AM25" i="4" s="1"/>
  <c r="AN25" i="4" s="1"/>
  <c r="AO25" i="4" s="1"/>
  <c r="AP25" i="4" s="1"/>
  <c r="AQ25" i="4" s="1"/>
  <c r="AR25" i="4" s="1"/>
  <c r="AS25" i="4" s="1"/>
  <c r="AT25" i="4" s="1"/>
  <c r="AU25" i="4" s="1"/>
  <c r="AV25" i="4" s="1"/>
  <c r="X34" i="3"/>
  <c r="X32" i="3"/>
  <c r="X31" i="3"/>
</calcChain>
</file>

<file path=xl/sharedStrings.xml><?xml version="1.0" encoding="utf-8"?>
<sst xmlns="http://schemas.openxmlformats.org/spreadsheetml/2006/main" count="496" uniqueCount="276">
  <si>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</si>
  <si>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</si>
  <si>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</si>
  <si>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</si>
  <si>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</si>
  <si>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</si>
  <si>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</si>
  <si>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</si>
  <si>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</si>
  <si>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</si>
  <si>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</si>
  <si>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</si>
  <si>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</si>
  <si>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</si>
  <si>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</si>
  <si>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</si>
  <si>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</si>
  <si>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текущей деятельности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</si>
  <si>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</si>
  <si>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</si>
  <si>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</si>
  <si>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</si>
  <si>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</si>
  <si>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</si>
  <si>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</si>
  <si>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</si>
  <si>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</si>
  <si>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</si>
  <si>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</si>
  <si>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</si>
  <si>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</si>
  <si>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</si>
  <si>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</si>
  <si>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</si>
  <si>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</si>
  <si>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</si>
  <si>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</si>
  <si>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</si>
  <si>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</si>
  <si>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</si>
  <si>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</si>
  <si>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</si>
  <si>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</si>
  <si>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</si>
  <si>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</si>
  <si>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</si>
  <si>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</si>
  <si>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</si>
  <si>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</si>
  <si>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</si>
  <si>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</si>
  <si>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</si>
  <si>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</si>
  <si>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</si>
  <si>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</si>
  <si>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</si>
  <si>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</si>
  <si>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</si>
  <si>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</si>
  <si>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</si>
  <si>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</si>
  <si>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</si>
  <si>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</si>
  <si>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</si>
  <si>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</si>
  <si>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</si>
  <si>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</si>
  <si>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</si>
  <si>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</si>
  <si>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</si>
  <si>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</si>
  <si>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</si>
  <si>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</si>
  <si>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</si>
  <si>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</si>
  <si>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</si>
  <si>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</si>
  <si>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</si>
  <si>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</si>
  <si>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выполнено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</si>
  <si>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</si>
  <si>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</si>
  <si>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</si>
  <si>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</si>
  <si>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</si>
  <si>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</si>
  <si>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</si>
  <si>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Итого за период реализации инвестиционной программы</t>
  </si>
  <si>
    <t>План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</si>
  <si>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</si>
  <si>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</si>
  <si>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</si>
  <si>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</si>
  <si>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</si>
  <si>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</si>
  <si>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</si>
  <si>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</si>
  <si>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</si>
  <si>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</si>
  <si>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</si>
  <si>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</si>
  <si>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</si>
  <si>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</si>
  <si>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</si>
  <si>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</si>
  <si>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</si>
  <si>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</si>
  <si>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</si>
  <si>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</si>
  <si>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</si>
  <si>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</si>
  <si>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</si>
  <si>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</si>
  <si>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</si>
  <si>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</si>
  <si>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</si>
  <si>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</si>
  <si>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</si>
  <si>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</si>
  <si>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</si>
  <si>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</si>
  <si>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</si>
  <si>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</si>
  <si>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</si>
  <si>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</si>
  <si>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</si>
  <si>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</si>
  <si>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</si>
  <si>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</si>
  <si>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</si>
  <si>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</si>
  <si>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</si>
  <si>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</si>
  <si>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</si>
  <si>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</si>
  <si>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</si>
  <si>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</si>
  <si>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</si>
  <si>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</si>
  <si>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</si>
  <si>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</si>
  <si>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</si>
  <si>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</si>
  <si>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</si>
  <si>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</si>
  <si>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</si>
  <si>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</si>
  <si>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</si>
  <si>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</si>
  <si>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</si>
  <si>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</si>
  <si>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</si>
  <si>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</si>
  <si>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</si>
  <si>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</si>
  <si>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</si>
  <si>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</si>
  <si>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</si>
  <si>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</si>
  <si>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</si>
  <si>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</si>
  <si>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</si>
  <si>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</si>
  <si>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</si>
  <si>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</si>
  <si>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</si>
  <si>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</si>
  <si>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</si>
  <si>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</si>
  <si>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</si>
  <si>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</si>
  <si>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</si>
  <si>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</si>
  <si>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</si>
  <si>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</si>
  <si>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</si>
  <si>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</si>
  <si>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</si>
  <si>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</si>
  <si>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</si>
  <si>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</si>
  <si>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</si>
  <si>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</si>
  <si>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</si>
  <si>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</si>
  <si>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</si>
  <si>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</si>
  <si>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</si>
  <si>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</si>
  <si>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</si>
  <si>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</si>
  <si>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</si>
  <si>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</si>
  <si>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</si>
  <si>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</si>
  <si>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</si>
  <si>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</si>
  <si>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</si>
  <si>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</si>
  <si>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</si>
  <si>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</si>
  <si>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</si>
  <si>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</si>
  <si>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</si>
  <si>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</si>
  <si>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</si>
  <si>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</si>
  <si>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</si>
  <si>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</si>
  <si>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</si>
  <si>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</si>
  <si>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</si>
  <si>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</si>
  <si>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</si>
  <si>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</si>
  <si>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прочие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</si>
  <si>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</si>
  <si>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</si>
  <si>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</si>
  <si>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</si>
  <si>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</si>
  <si>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Коммерческое предложение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</si>
  <si>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</si>
  <si>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</si>
  <si>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</si>
  <si>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</si>
  <si>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</si>
  <si>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</si>
  <si>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</si>
  <si>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</si>
  <si>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</si>
  <si>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</si>
  <si>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</si>
  <si>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</si>
  <si>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</si>
  <si>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</si>
  <si>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</si>
  <si>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</si>
  <si>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</si>
  <si>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</si>
  <si>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</si>
  <si>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</si>
  <si>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</si>
  <si>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</si>
  <si>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</si>
  <si>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</si>
  <si>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</si>
  <si>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</si>
  <si>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</si>
  <si>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</si>
  <si>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</si>
  <si>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</si>
  <si>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</si>
  <si>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</si>
  <si>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</si>
  <si>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</si>
  <si>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</si>
  <si>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</si>
  <si>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</si>
  <si>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</si>
  <si>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</si>
  <si>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</si>
  <si>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</si>
  <si>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Н_UES_H1 2020</t>
  </si>
  <si>
    <t xml:space="preserve">Приобретение оборудования для ИЗПИ </t>
  </si>
  <si>
    <t>0,5 млн. руб с НДС</t>
  </si>
  <si>
    <t>Обеспечение безопасных испытаний защитных средств</t>
  </si>
  <si>
    <t>1.6 Прочие инвестиционные проекты</t>
  </si>
  <si>
    <t xml:space="preserve">Стенд для механических испытаний </t>
  </si>
  <si>
    <t xml:space="preserve">1. Проведение конкурсной процедуры.
2. Приобретение стенда для механических испытаний </t>
  </si>
  <si>
    <t>по состоянию на 01.01.года 2020</t>
  </si>
  <si>
    <t>Год 2018</t>
  </si>
  <si>
    <t>Год 2020</t>
  </si>
  <si>
    <t>Год 2021</t>
  </si>
  <si>
    <t>Приобретение оборудования для ИЗПИ</t>
  </si>
  <si>
    <t xml:space="preserve">0,416 млн. 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</si>
</sst>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25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0" borderId="0" xfId="0" applyFont="1"/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3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/>
    <xf numFmtId="1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16" fillId="0" borderId="8" xfId="0" applyFont="1" applyBorder="1" applyAlignment="1">
      <alignment horizontal="justify" vertical="top"/>
    </xf>
    <xf numFmtId="0" fontId="16" fillId="0" borderId="8" xfId="0" applyFont="1" applyBorder="1" applyAlignment="1">
      <alignment horizontal="justify" vertical="center"/>
    </xf>
    <xf numFmtId="0" fontId="16" fillId="0" borderId="3" xfId="0" applyFont="1" applyBorder="1" applyAlignment="1">
      <alignment horizontal="justify" vertical="center"/>
    </xf>
    <xf numFmtId="0" fontId="16" fillId="0" borderId="3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16" fillId="0" borderId="10" xfId="0" applyFont="1" applyBorder="1" applyAlignment="1">
      <alignment horizontal="justify" vertical="center" wrapText="1"/>
    </xf>
    <xf numFmtId="0" fontId="24" fillId="0" borderId="9" xfId="0" applyFont="1" applyBorder="1" applyAlignment="1">
      <alignment horizontal="justify" vertical="top" wrapText="1"/>
    </xf>
    <xf numFmtId="164" fontId="16" fillId="0" borderId="8" xfId="0" applyNumberFormat="1" applyFont="1" applyBorder="1" applyAlignment="1">
      <alignment horizontal="justify" vertical="center" wrapText="1"/>
    </xf>
    <xf numFmtId="0" fontId="16" fillId="0" borderId="8" xfId="0" applyFont="1" applyBorder="1" applyAlignment="1">
      <alignment horizontal="justify" vertical="top" wrapText="1"/>
    </xf>
    <xf numFmtId="0" fontId="16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4" fillId="0" borderId="3" xfId="0" applyFont="1" applyBorder="1" applyAlignment="1">
      <alignment vertical="top" wrapText="1"/>
    </xf>
    <xf numFmtId="0" fontId="16" fillId="0" borderId="11" xfId="0" applyFont="1" applyBorder="1" applyAlignment="1">
      <alignment horizontal="justify" vertical="top" wrapText="1"/>
    </xf>
    <xf numFmtId="0" fontId="16" fillId="0" borderId="3" xfId="0" applyFont="1" applyBorder="1" applyAlignment="1">
      <alignment vertical="top" wrapText="1"/>
    </xf>
    <xf numFmtId="0" fontId="16" fillId="0" borderId="12" xfId="0" applyFont="1" applyBorder="1" applyAlignment="1">
      <alignment horizontal="justify" vertical="top" wrapText="1"/>
    </xf>
    <xf numFmtId="0" fontId="16" fillId="0" borderId="10" xfId="0" applyFont="1" applyBorder="1" applyAlignment="1">
      <alignment horizontal="justify" vertical="top" wrapText="1"/>
    </xf>
    <xf numFmtId="0" fontId="16" fillId="0" borderId="13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24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center" vertical="center" wrapText="1"/>
    </xf>
    <xf numFmtId="0" fontId="16" fillId="0" borderId="9" xfId="0" applyFont="1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6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4" zoomScale="75" zoomScaleNormal="100" zoomScalePageLayoutView="75" workbookViewId="0">
      <selection activeCell="C50" sqref="C5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98" t="s">
        <v>3</v>
      </c>
      <c r="B5" s="98"/>
      <c r="C5" s="9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99" t="s">
        <v>4</v>
      </c>
      <c r="B7" s="99"/>
      <c r="C7" s="9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00" t="s">
        <v>5</v>
      </c>
      <c r="B9" s="100"/>
      <c r="C9" s="10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01" t="s">
        <v>6</v>
      </c>
      <c r="B10" s="101"/>
      <c r="C10" s="10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2" t="s">
        <v>263</v>
      </c>
      <c r="B12" s="102"/>
      <c r="C12" s="102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01" t="s">
        <v>7</v>
      </c>
      <c r="B13" s="101"/>
      <c r="C13" s="10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04" t="s">
        <v>264</v>
      </c>
      <c r="B15" s="104"/>
      <c r="C15" s="10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01" t="s">
        <v>8</v>
      </c>
      <c r="B16" s="101"/>
      <c r="C16" s="10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05" t="s">
        <v>9</v>
      </c>
      <c r="B18" s="105"/>
      <c r="C18" s="10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267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39" customHeight="1" x14ac:dyDescent="0.25">
      <c r="A23" s="21" t="s">
        <v>15</v>
      </c>
      <c r="B23" s="23" t="s">
        <v>16</v>
      </c>
      <c r="C23" s="18" t="s">
        <v>266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hidden="1" customHeight="1" x14ac:dyDescent="0.25">
      <c r="A24" s="103"/>
      <c r="B24" s="103"/>
      <c r="C24" s="10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03"/>
      <c r="B39" s="103"/>
      <c r="C39" s="10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9" customHeight="1" x14ac:dyDescent="0.25">
      <c r="A40" s="21" t="s">
        <v>51</v>
      </c>
      <c r="B40" s="24" t="s">
        <v>52</v>
      </c>
      <c r="C40" s="30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18" t="s">
        <v>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20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1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03"/>
      <c r="B47" s="103"/>
      <c r="C47" s="10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66</v>
      </c>
      <c r="C48" s="32" t="s">
        <v>265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275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98" t="s">
        <v>3</v>
      </c>
      <c r="B5" s="98"/>
      <c r="C5" s="98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8.75" x14ac:dyDescent="0.3">
      <c r="A6" s="5"/>
      <c r="E6" s="2"/>
      <c r="F6" s="2"/>
      <c r="G6" s="4"/>
    </row>
    <row r="7" spans="1:29" ht="18.75" x14ac:dyDescent="0.25">
      <c r="A7" s="99" t="s">
        <v>4</v>
      </c>
      <c r="B7" s="99"/>
      <c r="C7" s="9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99"/>
      <c r="B8" s="99"/>
      <c r="C8" s="9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00" t="s">
        <v>5</v>
      </c>
      <c r="B9" s="100"/>
      <c r="C9" s="10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01" t="s">
        <v>6</v>
      </c>
      <c r="B10" s="101"/>
      <c r="C10" s="10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99"/>
      <c r="B11" s="99"/>
      <c r="C11" s="9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4" t="s">
        <v>263</v>
      </c>
      <c r="B12" s="104"/>
      <c r="C12" s="10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01" t="s">
        <v>7</v>
      </c>
      <c r="B13" s="101"/>
      <c r="C13" s="10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06"/>
      <c r="B14" s="106"/>
      <c r="C14" s="10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04" t="s">
        <v>264</v>
      </c>
      <c r="B15" s="104"/>
      <c r="C15" s="10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01" t="s">
        <v>8</v>
      </c>
      <c r="B16" s="101"/>
      <c r="C16" s="10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06"/>
      <c r="B17" s="106"/>
      <c r="C17" s="10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05" t="s">
        <v>69</v>
      </c>
      <c r="B18" s="105"/>
      <c r="C18" s="10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13</v>
      </c>
      <c r="B22" s="34" t="s">
        <v>70</v>
      </c>
      <c r="C22" s="18" t="s">
        <v>17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72</v>
      </c>
      <c r="C24" s="35" t="s">
        <v>268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73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42.75" customHeight="1" x14ac:dyDescent="0.25">
      <c r="A26" s="21" t="s">
        <v>24</v>
      </c>
      <c r="B26" s="23" t="s">
        <v>74</v>
      </c>
      <c r="C26" s="18" t="s">
        <v>269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75</v>
      </c>
      <c r="C27" s="18" t="s">
        <v>266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76</v>
      </c>
      <c r="C28" s="18">
        <v>2020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77</v>
      </c>
      <c r="C29" s="18">
        <v>2020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78</v>
      </c>
      <c r="C30" s="18" t="s">
        <v>79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abSelected="1" view="pageBreakPreview" topLeftCell="A19" zoomScale="75" zoomScaleNormal="70" zoomScalePageLayoutView="75" workbookViewId="0">
      <selection activeCell="N57" sqref="N5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7.85546875"/>
    <col min="9" max="9" width="8.7109375"/>
    <col min="10" max="10" width="7.5703125"/>
    <col min="11" max="11" width="4.7109375"/>
    <col min="12" max="12" width="6.140625"/>
    <col min="13" max="13" width="4.7109375"/>
    <col min="15" max="19" width="6.140625"/>
    <col min="20" max="20" width="10.42578125" customWidth="1"/>
    <col min="21" max="21" width="9.85546875" customWidth="1"/>
    <col min="22" max="1025" width="8.42578125"/>
  </cols>
  <sheetData>
    <row r="1" spans="1:21" ht="18.75" x14ac:dyDescent="0.25">
      <c r="A1" s="36"/>
      <c r="B1" s="36"/>
      <c r="C1" s="36"/>
      <c r="D1" s="36"/>
      <c r="E1" s="36"/>
      <c r="F1" s="36"/>
      <c r="L1" s="36"/>
      <c r="M1" s="36"/>
      <c r="U1" s="3" t="s">
        <v>0</v>
      </c>
    </row>
    <row r="2" spans="1:21" ht="18.75" x14ac:dyDescent="0.3">
      <c r="A2" s="36"/>
      <c r="B2" s="36"/>
      <c r="C2" s="36"/>
      <c r="D2" s="36"/>
      <c r="E2" s="36"/>
      <c r="F2" s="36"/>
      <c r="L2" s="36"/>
      <c r="M2" s="36"/>
      <c r="U2" s="4" t="s">
        <v>1</v>
      </c>
    </row>
    <row r="3" spans="1:21" ht="18.75" x14ac:dyDescent="0.3">
      <c r="A3" s="36"/>
      <c r="B3" s="36"/>
      <c r="C3" s="36"/>
      <c r="D3" s="36"/>
      <c r="E3" s="36"/>
      <c r="F3" s="36"/>
      <c r="L3" s="36"/>
      <c r="M3" s="36"/>
      <c r="U3" s="4" t="s">
        <v>2</v>
      </c>
    </row>
    <row r="4" spans="1:21" ht="18.75" customHeight="1" x14ac:dyDescent="0.25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</row>
    <row r="5" spans="1:21" ht="18.75" x14ac:dyDescent="0.3">
      <c r="A5" s="36"/>
      <c r="B5" s="36"/>
      <c r="C5" s="36"/>
      <c r="D5" s="36"/>
      <c r="E5" s="36"/>
      <c r="F5" s="36"/>
      <c r="L5" s="36"/>
      <c r="M5" s="36"/>
      <c r="U5" s="4"/>
    </row>
    <row r="6" spans="1:21" ht="18.75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00" t="s">
        <v>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1" ht="18.75" customHeight="1" x14ac:dyDescent="0.25">
      <c r="A9" s="101" t="s">
        <v>6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99" t="s">
        <v>263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</row>
    <row r="12" spans="1:21" ht="15.75" x14ac:dyDescent="0.25">
      <c r="A12" s="101" t="s">
        <v>7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1" ht="16.5" customHeight="1" x14ac:dyDescent="0.3">
      <c r="A13" s="37"/>
      <c r="B13" s="37"/>
      <c r="C13" s="37"/>
      <c r="D13" s="37"/>
      <c r="E13" s="37"/>
      <c r="F13" s="37"/>
      <c r="G13" s="37"/>
      <c r="H13" s="37"/>
      <c r="I13" s="37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 ht="18.75" x14ac:dyDescent="0.25">
      <c r="A14" s="100" t="s">
        <v>264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1" ht="15.75" customHeight="1" x14ac:dyDescent="0.25">
      <c r="A15" s="101" t="s">
        <v>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</row>
    <row r="16" spans="1:21" ht="15.75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</row>
    <row r="17" spans="1:28" ht="15.75" x14ac:dyDescent="0.25">
      <c r="A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8" ht="15.75" x14ac:dyDescent="0.25">
      <c r="A18" s="108" t="s">
        <v>80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</row>
    <row r="19" spans="1:28" ht="15.75" x14ac:dyDescent="0.25">
      <c r="A19" s="36"/>
      <c r="B19" s="36"/>
      <c r="C19" s="36"/>
      <c r="D19" s="36"/>
      <c r="E19" s="36"/>
      <c r="F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8" ht="33" customHeight="1" x14ac:dyDescent="0.25">
      <c r="A20" s="109" t="s">
        <v>81</v>
      </c>
      <c r="B20" s="109" t="s">
        <v>82</v>
      </c>
      <c r="C20" s="109" t="s">
        <v>83</v>
      </c>
      <c r="D20" s="109"/>
      <c r="E20" s="110" t="s">
        <v>84</v>
      </c>
      <c r="F20" s="110"/>
      <c r="G20" s="109" t="s">
        <v>85</v>
      </c>
      <c r="H20" s="111" t="s">
        <v>271</v>
      </c>
      <c r="I20" s="111"/>
      <c r="J20" s="111"/>
      <c r="K20" s="111"/>
      <c r="L20" s="111" t="s">
        <v>86</v>
      </c>
      <c r="M20" s="111"/>
      <c r="N20" s="111"/>
      <c r="O20" s="111"/>
      <c r="P20" s="111" t="s">
        <v>272</v>
      </c>
      <c r="Q20" s="111"/>
      <c r="R20" s="111"/>
      <c r="S20" s="111"/>
      <c r="T20" s="111" t="s">
        <v>273</v>
      </c>
      <c r="U20" s="111"/>
      <c r="V20" s="111"/>
      <c r="W20" s="111"/>
      <c r="X20" s="112" t="s">
        <v>87</v>
      </c>
      <c r="Y20" s="112"/>
      <c r="Z20" s="6"/>
      <c r="AA20" s="6"/>
      <c r="AB20" s="6"/>
    </row>
    <row r="21" spans="1:28" ht="99.75" customHeight="1" x14ac:dyDescent="0.25">
      <c r="A21" s="109"/>
      <c r="B21" s="109"/>
      <c r="C21" s="109"/>
      <c r="D21" s="109"/>
      <c r="E21" s="110"/>
      <c r="F21" s="110"/>
      <c r="G21" s="109"/>
      <c r="H21" s="109" t="s">
        <v>88</v>
      </c>
      <c r="I21" s="109"/>
      <c r="J21" s="109" t="s">
        <v>89</v>
      </c>
      <c r="K21" s="109"/>
      <c r="L21" s="109" t="s">
        <v>88</v>
      </c>
      <c r="M21" s="109"/>
      <c r="N21" s="109" t="s">
        <v>89</v>
      </c>
      <c r="O21" s="109"/>
      <c r="P21" s="109" t="s">
        <v>88</v>
      </c>
      <c r="Q21" s="109"/>
      <c r="R21" s="109" t="s">
        <v>89</v>
      </c>
      <c r="S21" s="109"/>
      <c r="T21" s="109" t="s">
        <v>88</v>
      </c>
      <c r="U21" s="109"/>
      <c r="V21" s="109" t="s">
        <v>89</v>
      </c>
      <c r="W21" s="109"/>
      <c r="X21" s="112"/>
      <c r="Y21" s="112"/>
    </row>
    <row r="22" spans="1:28" ht="89.25" customHeight="1" x14ac:dyDescent="0.25">
      <c r="A22" s="109"/>
      <c r="B22" s="109"/>
      <c r="C22" s="40" t="s">
        <v>88</v>
      </c>
      <c r="D22" s="40" t="s">
        <v>90</v>
      </c>
      <c r="E22" s="41" t="s">
        <v>91</v>
      </c>
      <c r="F22" s="41" t="s">
        <v>270</v>
      </c>
      <c r="G22" s="109"/>
      <c r="H22" s="42" t="s">
        <v>92</v>
      </c>
      <c r="I22" s="42" t="s">
        <v>93</v>
      </c>
      <c r="J22" s="42" t="s">
        <v>92</v>
      </c>
      <c r="K22" s="42" t="s">
        <v>93</v>
      </c>
      <c r="L22" s="42" t="s">
        <v>92</v>
      </c>
      <c r="M22" s="42" t="s">
        <v>93</v>
      </c>
      <c r="N22" s="42" t="s">
        <v>92</v>
      </c>
      <c r="O22" s="42" t="s">
        <v>93</v>
      </c>
      <c r="P22" s="42" t="s">
        <v>92</v>
      </c>
      <c r="Q22" s="42" t="s">
        <v>93</v>
      </c>
      <c r="R22" s="42" t="s">
        <v>92</v>
      </c>
      <c r="S22" s="42" t="s">
        <v>93</v>
      </c>
      <c r="T22" s="42" t="s">
        <v>92</v>
      </c>
      <c r="U22" s="42" t="s">
        <v>93</v>
      </c>
      <c r="V22" s="42" t="s">
        <v>92</v>
      </c>
      <c r="W22" s="42" t="s">
        <v>93</v>
      </c>
      <c r="X22" s="40" t="s">
        <v>94</v>
      </c>
      <c r="Y22" s="40" t="s">
        <v>90</v>
      </c>
    </row>
    <row r="23" spans="1:28" ht="19.5" customHeight="1" x14ac:dyDescent="0.25">
      <c r="A23" s="39">
        <v>1</v>
      </c>
      <c r="B23" s="39">
        <v>2</v>
      </c>
      <c r="C23" s="39">
        <v>3</v>
      </c>
      <c r="D23" s="39">
        <v>4</v>
      </c>
      <c r="E23" s="39">
        <v>5</v>
      </c>
      <c r="F23" s="39">
        <v>6</v>
      </c>
      <c r="G23" s="39">
        <v>7</v>
      </c>
      <c r="H23" s="39">
        <v>8</v>
      </c>
      <c r="I23" s="39">
        <v>9</v>
      </c>
      <c r="J23" s="39">
        <v>10</v>
      </c>
      <c r="K23" s="39">
        <v>11</v>
      </c>
      <c r="L23" s="39">
        <v>12</v>
      </c>
      <c r="M23" s="39">
        <v>13</v>
      </c>
      <c r="N23" s="39">
        <v>14</v>
      </c>
      <c r="O23" s="39">
        <v>15</v>
      </c>
      <c r="P23" s="39">
        <v>16</v>
      </c>
      <c r="Q23" s="39">
        <v>17</v>
      </c>
      <c r="R23" s="39">
        <v>18</v>
      </c>
      <c r="S23" s="39">
        <v>19</v>
      </c>
      <c r="T23" s="39">
        <v>20</v>
      </c>
      <c r="U23" s="39">
        <v>21</v>
      </c>
      <c r="V23" s="39">
        <v>22</v>
      </c>
      <c r="W23" s="39">
        <v>23</v>
      </c>
      <c r="X23" s="39">
        <v>24</v>
      </c>
      <c r="Y23" s="39">
        <v>25</v>
      </c>
    </row>
    <row r="24" spans="1:28" ht="47.25" customHeight="1" x14ac:dyDescent="0.25">
      <c r="A24" s="43">
        <v>1</v>
      </c>
      <c r="B24" s="44" t="s">
        <v>95</v>
      </c>
      <c r="C24" s="45">
        <v>2.1309999999999998</v>
      </c>
      <c r="D24" s="46">
        <v>1.8220000000000001</v>
      </c>
      <c r="E24" s="46" t="s">
        <v>20</v>
      </c>
      <c r="F24" s="46"/>
      <c r="G24" s="46" t="s">
        <v>20</v>
      </c>
      <c r="H24" s="45">
        <v>0.52800000000000002</v>
      </c>
      <c r="I24" s="45">
        <v>0</v>
      </c>
      <c r="J24" s="46">
        <v>0.20399999999999999</v>
      </c>
      <c r="K24" s="46">
        <v>0</v>
      </c>
      <c r="L24" s="46">
        <v>0.216</v>
      </c>
      <c r="M24" s="46" t="s">
        <v>20</v>
      </c>
      <c r="N24" s="46">
        <v>0.23499999999999999</v>
      </c>
      <c r="O24" s="46" t="s">
        <v>20</v>
      </c>
      <c r="P24" s="46">
        <v>0.39900000000000002</v>
      </c>
      <c r="Q24" s="46" t="s">
        <v>20</v>
      </c>
      <c r="R24" s="46">
        <v>0.5</v>
      </c>
      <c r="S24" s="46" t="s">
        <v>20</v>
      </c>
      <c r="T24" s="46">
        <v>0.39900000000000002</v>
      </c>
      <c r="U24" s="46" t="s">
        <v>20</v>
      </c>
      <c r="V24" s="46">
        <v>0.5</v>
      </c>
      <c r="W24" s="46" t="s">
        <v>20</v>
      </c>
      <c r="X24" s="45">
        <f>H24+L24+P24+T24</f>
        <v>1.542</v>
      </c>
      <c r="Y24" s="46">
        <f>J24+N24+R24+V24</f>
        <v>1.4390000000000001</v>
      </c>
    </row>
    <row r="25" spans="1:28" ht="24" customHeight="1" x14ac:dyDescent="0.25">
      <c r="A25" s="47" t="s">
        <v>96</v>
      </c>
      <c r="B25" s="48" t="s">
        <v>97</v>
      </c>
      <c r="C25" s="39"/>
      <c r="D25" s="39"/>
      <c r="E25" s="46"/>
      <c r="F25" s="46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6"/>
    </row>
    <row r="26" spans="1:28" ht="15.75" x14ac:dyDescent="0.25">
      <c r="A26" s="47" t="s">
        <v>98</v>
      </c>
      <c r="B26" s="48" t="s">
        <v>99</v>
      </c>
      <c r="C26" s="49"/>
      <c r="D26" s="49"/>
      <c r="E26" s="49"/>
      <c r="F26" s="49"/>
      <c r="G26" s="39"/>
      <c r="H26" s="45"/>
      <c r="I26" s="45"/>
      <c r="J26" s="39"/>
      <c r="K26" s="39"/>
      <c r="L26" s="39"/>
      <c r="M26" s="39"/>
      <c r="N26" s="39"/>
      <c r="O26" s="49"/>
      <c r="P26" s="49"/>
      <c r="Q26" s="49"/>
      <c r="R26" s="49"/>
      <c r="S26" s="49"/>
      <c r="T26" s="39"/>
      <c r="U26" s="39"/>
      <c r="V26" s="39"/>
      <c r="W26" s="49"/>
      <c r="X26" s="49"/>
      <c r="Y26" s="46"/>
    </row>
    <row r="27" spans="1:28" ht="31.5" x14ac:dyDescent="0.25">
      <c r="A27" s="47" t="s">
        <v>100</v>
      </c>
      <c r="B27" s="48" t="s">
        <v>101</v>
      </c>
      <c r="C27" s="45">
        <v>2.1309999999999998</v>
      </c>
      <c r="D27" s="46">
        <v>1.8220000000000001</v>
      </c>
      <c r="E27" s="46" t="s">
        <v>20</v>
      </c>
      <c r="F27" s="46"/>
      <c r="G27" s="46" t="s">
        <v>20</v>
      </c>
      <c r="H27" s="45">
        <v>0.52800000000000002</v>
      </c>
      <c r="I27" s="45">
        <v>0</v>
      </c>
      <c r="J27" s="46">
        <v>0.20399999999999999</v>
      </c>
      <c r="K27" s="46">
        <v>0</v>
      </c>
      <c r="L27" s="46">
        <v>0.216</v>
      </c>
      <c r="M27" s="46" t="s">
        <v>20</v>
      </c>
      <c r="N27" s="46">
        <v>0.23499999999999999</v>
      </c>
      <c r="O27" s="46" t="s">
        <v>20</v>
      </c>
      <c r="P27" s="46">
        <v>0.39900000000000002</v>
      </c>
      <c r="Q27" s="46" t="s">
        <v>20</v>
      </c>
      <c r="R27" s="46">
        <v>0.5</v>
      </c>
      <c r="S27" s="46" t="s">
        <v>20</v>
      </c>
      <c r="T27" s="46">
        <v>0.39900000000000002</v>
      </c>
      <c r="U27" s="46" t="s">
        <v>20</v>
      </c>
      <c r="V27" s="46">
        <v>0.5</v>
      </c>
      <c r="W27" s="46" t="s">
        <v>20</v>
      </c>
      <c r="X27" s="45">
        <f>H27+L27+P27+T27</f>
        <v>1.542</v>
      </c>
      <c r="Y27" s="46">
        <f>J27+N27+R27+V27</f>
        <v>1.4390000000000001</v>
      </c>
    </row>
    <row r="28" spans="1:28" ht="15.75" x14ac:dyDescent="0.25">
      <c r="A28" s="47" t="s">
        <v>102</v>
      </c>
      <c r="B28" s="48" t="s">
        <v>103</v>
      </c>
      <c r="C28" s="49"/>
      <c r="D28" s="49"/>
      <c r="E28" s="49"/>
      <c r="F28" s="49"/>
      <c r="G28" s="49"/>
      <c r="H28" s="50"/>
      <c r="I28" s="5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6"/>
    </row>
    <row r="29" spans="1:28" ht="15.75" x14ac:dyDescent="0.25">
      <c r="A29" s="47" t="s">
        <v>104</v>
      </c>
      <c r="B29" s="51" t="s">
        <v>105</v>
      </c>
      <c r="C29" s="49"/>
      <c r="D29" s="49"/>
      <c r="E29" s="49"/>
      <c r="F29" s="49"/>
      <c r="G29" s="49"/>
      <c r="H29" s="50"/>
      <c r="I29" s="5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6"/>
    </row>
    <row r="30" spans="1:28" ht="47.25" x14ac:dyDescent="0.25">
      <c r="A30" s="43" t="s">
        <v>15</v>
      </c>
      <c r="B30" s="44" t="s">
        <v>106</v>
      </c>
      <c r="C30" s="39"/>
      <c r="D30" s="49"/>
      <c r="E30" s="46"/>
      <c r="F30" s="39"/>
      <c r="G30" s="49"/>
      <c r="H30" s="50"/>
      <c r="I30" s="5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6"/>
    </row>
    <row r="31" spans="1:28" ht="15.75" x14ac:dyDescent="0.25">
      <c r="A31" s="43" t="s">
        <v>107</v>
      </c>
      <c r="B31" s="48" t="s">
        <v>108</v>
      </c>
      <c r="C31" s="39"/>
      <c r="D31" s="49"/>
      <c r="E31" s="46"/>
      <c r="F31" s="39"/>
      <c r="G31" s="49"/>
      <c r="H31" s="50"/>
      <c r="I31" s="50"/>
      <c r="J31" s="49"/>
      <c r="K31" s="49"/>
      <c r="L31" s="49" t="s">
        <v>20</v>
      </c>
      <c r="M31" s="49" t="s">
        <v>20</v>
      </c>
      <c r="N31" s="49" t="s">
        <v>20</v>
      </c>
      <c r="O31" s="49" t="s">
        <v>20</v>
      </c>
      <c r="P31" s="49" t="s">
        <v>20</v>
      </c>
      <c r="Q31" s="49" t="s">
        <v>20</v>
      </c>
      <c r="R31" s="49" t="s">
        <v>20</v>
      </c>
      <c r="S31" s="49" t="s">
        <v>20</v>
      </c>
      <c r="T31" s="49" t="s">
        <v>20</v>
      </c>
      <c r="U31" s="49" t="s">
        <v>20</v>
      </c>
      <c r="V31" s="49" t="s">
        <v>20</v>
      </c>
      <c r="W31" s="49" t="s">
        <v>20</v>
      </c>
      <c r="X31" s="50">
        <f>I31</f>
        <v>0</v>
      </c>
      <c r="Y31" s="46" t="s">
        <v>20</v>
      </c>
    </row>
    <row r="32" spans="1:28" ht="31.5" x14ac:dyDescent="0.25">
      <c r="A32" s="43" t="s">
        <v>109</v>
      </c>
      <c r="B32" s="48" t="s">
        <v>110</v>
      </c>
      <c r="C32" s="45"/>
      <c r="D32" s="49"/>
      <c r="E32" s="46"/>
      <c r="F32" s="39"/>
      <c r="G32" s="49"/>
      <c r="H32" s="50"/>
      <c r="I32" s="50"/>
      <c r="J32" s="49"/>
      <c r="K32" s="49"/>
      <c r="L32" s="49" t="s">
        <v>20</v>
      </c>
      <c r="M32" s="49" t="s">
        <v>20</v>
      </c>
      <c r="N32" s="49" t="s">
        <v>20</v>
      </c>
      <c r="O32" s="49" t="s">
        <v>20</v>
      </c>
      <c r="P32" s="49" t="s">
        <v>20</v>
      </c>
      <c r="Q32" s="49" t="s">
        <v>20</v>
      </c>
      <c r="R32" s="49" t="s">
        <v>20</v>
      </c>
      <c r="S32" s="49" t="s">
        <v>20</v>
      </c>
      <c r="T32" s="49" t="s">
        <v>20</v>
      </c>
      <c r="U32" s="49" t="s">
        <v>20</v>
      </c>
      <c r="V32" s="49" t="s">
        <v>20</v>
      </c>
      <c r="W32" s="49" t="s">
        <v>20</v>
      </c>
      <c r="X32" s="50">
        <f>I32</f>
        <v>0</v>
      </c>
      <c r="Y32" s="46" t="s">
        <v>20</v>
      </c>
    </row>
    <row r="33" spans="1:25" ht="15.75" x14ac:dyDescent="0.25">
      <c r="A33" s="43" t="s">
        <v>111</v>
      </c>
      <c r="B33" s="48" t="s">
        <v>112</v>
      </c>
      <c r="C33" s="39"/>
      <c r="D33" s="49"/>
      <c r="E33" s="46"/>
      <c r="F33" s="39"/>
      <c r="G33" s="49"/>
      <c r="H33" s="50"/>
      <c r="I33" s="50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50"/>
      <c r="Y33" s="46" t="s">
        <v>20</v>
      </c>
    </row>
    <row r="34" spans="1:25" ht="15.75" x14ac:dyDescent="0.25">
      <c r="A34" s="43" t="s">
        <v>113</v>
      </c>
      <c r="B34" s="48" t="s">
        <v>114</v>
      </c>
      <c r="C34" s="45"/>
      <c r="D34" s="49"/>
      <c r="E34" s="46"/>
      <c r="F34" s="39"/>
      <c r="G34" s="39"/>
      <c r="H34" s="50"/>
      <c r="I34" s="50"/>
      <c r="J34" s="39"/>
      <c r="K34" s="39"/>
      <c r="L34" s="49" t="s">
        <v>20</v>
      </c>
      <c r="M34" s="49" t="s">
        <v>20</v>
      </c>
      <c r="N34" s="49" t="s">
        <v>20</v>
      </c>
      <c r="O34" s="49" t="s">
        <v>20</v>
      </c>
      <c r="P34" s="49" t="s">
        <v>20</v>
      </c>
      <c r="Q34" s="49" t="s">
        <v>20</v>
      </c>
      <c r="R34" s="49" t="s">
        <v>20</v>
      </c>
      <c r="S34" s="49" t="s">
        <v>20</v>
      </c>
      <c r="T34" s="49" t="s">
        <v>20</v>
      </c>
      <c r="U34" s="49" t="s">
        <v>20</v>
      </c>
      <c r="V34" s="49" t="s">
        <v>20</v>
      </c>
      <c r="W34" s="49" t="s">
        <v>20</v>
      </c>
      <c r="X34" s="50">
        <f>I34</f>
        <v>0</v>
      </c>
      <c r="Y34" s="46" t="s">
        <v>20</v>
      </c>
    </row>
    <row r="35" spans="1:25" ht="31.5" x14ac:dyDescent="0.25">
      <c r="A35" s="43" t="s">
        <v>18</v>
      </c>
      <c r="B35" s="44" t="s">
        <v>115</v>
      </c>
      <c r="C35" s="39"/>
      <c r="D35" s="49"/>
      <c r="E35" s="49"/>
      <c r="F35" s="49"/>
      <c r="G35" s="49"/>
      <c r="H35" s="50"/>
      <c r="I35" s="5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6"/>
    </row>
    <row r="36" spans="1:25" ht="31.5" x14ac:dyDescent="0.25">
      <c r="A36" s="47" t="s">
        <v>116</v>
      </c>
      <c r="B36" s="24" t="s">
        <v>117</v>
      </c>
      <c r="C36" s="18"/>
      <c r="D36" s="49"/>
      <c r="E36" s="49"/>
      <c r="F36" s="49"/>
      <c r="G36" s="49"/>
      <c r="H36" s="50"/>
      <c r="I36" s="5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6"/>
    </row>
    <row r="37" spans="1:25" ht="15.75" x14ac:dyDescent="0.25">
      <c r="A37" s="47" t="s">
        <v>118</v>
      </c>
      <c r="B37" s="24" t="s">
        <v>119</v>
      </c>
      <c r="C37" s="18"/>
      <c r="D37" s="49"/>
      <c r="E37" s="49"/>
      <c r="F37" s="49"/>
      <c r="G37" s="49"/>
      <c r="H37" s="50"/>
      <c r="I37" s="5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6"/>
    </row>
    <row r="38" spans="1:25" ht="15.75" x14ac:dyDescent="0.25">
      <c r="A38" s="47" t="s">
        <v>120</v>
      </c>
      <c r="B38" s="24" t="s">
        <v>121</v>
      </c>
      <c r="C38" s="18"/>
      <c r="D38" s="49"/>
      <c r="E38" s="49"/>
      <c r="F38" s="49"/>
      <c r="G38" s="49"/>
      <c r="H38" s="50"/>
      <c r="I38" s="5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6"/>
    </row>
    <row r="39" spans="1:25" ht="31.5" x14ac:dyDescent="0.25">
      <c r="A39" s="47" t="s">
        <v>122</v>
      </c>
      <c r="B39" s="48" t="s">
        <v>123</v>
      </c>
      <c r="C39" s="49"/>
      <c r="D39" s="49"/>
      <c r="E39" s="49"/>
      <c r="F39" s="49"/>
      <c r="G39" s="49"/>
      <c r="H39" s="50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50"/>
      <c r="Y39" s="46"/>
    </row>
    <row r="40" spans="1:25" ht="31.5" x14ac:dyDescent="0.25">
      <c r="A40" s="47" t="s">
        <v>124</v>
      </c>
      <c r="B40" s="48" t="s">
        <v>125</v>
      </c>
      <c r="C40" s="49"/>
      <c r="D40" s="49"/>
      <c r="E40" s="49"/>
      <c r="F40" s="49"/>
      <c r="G40" s="49"/>
      <c r="H40" s="50"/>
      <c r="I40" s="5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6"/>
    </row>
    <row r="41" spans="1:25" ht="15.75" x14ac:dyDescent="0.25">
      <c r="A41" s="47" t="s">
        <v>126</v>
      </c>
      <c r="B41" s="48" t="s">
        <v>127</v>
      </c>
    </row>
    <row r="42" spans="1:25" ht="18.75" x14ac:dyDescent="0.25">
      <c r="A42" s="47" t="s">
        <v>128</v>
      </c>
      <c r="B42" s="52" t="s">
        <v>129</v>
      </c>
      <c r="C42" s="18"/>
      <c r="D42" s="49"/>
      <c r="E42" s="49"/>
      <c r="F42" s="49"/>
      <c r="G42" s="49"/>
      <c r="H42" s="50"/>
      <c r="I42" s="50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6"/>
    </row>
    <row r="43" spans="1:25" ht="15.75" x14ac:dyDescent="0.25">
      <c r="A43" s="43" t="s">
        <v>21</v>
      </c>
      <c r="B43" s="44" t="s">
        <v>130</v>
      </c>
      <c r="C43" s="39"/>
      <c r="D43" s="49"/>
      <c r="E43" s="49"/>
      <c r="F43" s="49"/>
      <c r="G43" s="49"/>
      <c r="H43" s="50"/>
      <c r="I43" s="5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6"/>
    </row>
    <row r="44" spans="1:25" ht="15.75" x14ac:dyDescent="0.25">
      <c r="A44" s="47" t="s">
        <v>131</v>
      </c>
      <c r="B44" s="48" t="s">
        <v>132</v>
      </c>
      <c r="C44" s="49"/>
      <c r="D44" s="49"/>
      <c r="E44" s="49"/>
      <c r="F44" s="49"/>
      <c r="G44" s="49"/>
      <c r="H44" s="50"/>
      <c r="I44" s="5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6"/>
    </row>
    <row r="45" spans="1:25" ht="15.75" x14ac:dyDescent="0.25">
      <c r="A45" s="47" t="s">
        <v>133</v>
      </c>
      <c r="B45" s="48" t="s">
        <v>119</v>
      </c>
      <c r="C45" s="49"/>
      <c r="D45" s="49"/>
      <c r="E45" s="49"/>
      <c r="F45" s="49"/>
      <c r="G45" s="49"/>
      <c r="H45" s="50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6"/>
    </row>
    <row r="46" spans="1:25" ht="15.75" x14ac:dyDescent="0.25">
      <c r="A46" s="47" t="s">
        <v>134</v>
      </c>
      <c r="B46" s="48" t="s">
        <v>121</v>
      </c>
      <c r="C46" s="49"/>
      <c r="D46" s="49"/>
      <c r="E46" s="49"/>
      <c r="F46" s="49"/>
      <c r="G46" s="49"/>
      <c r="H46" s="50"/>
      <c r="I46" s="5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6"/>
    </row>
    <row r="47" spans="1:25" ht="31.5" x14ac:dyDescent="0.25">
      <c r="A47" s="47" t="s">
        <v>135</v>
      </c>
      <c r="B47" s="48" t="s">
        <v>123</v>
      </c>
      <c r="C47" s="49"/>
      <c r="D47" s="49"/>
      <c r="E47" s="49"/>
      <c r="F47" s="49"/>
      <c r="G47" s="49"/>
      <c r="H47" s="50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50"/>
      <c r="Y47" s="46"/>
    </row>
    <row r="48" spans="1:25" ht="31.5" x14ac:dyDescent="0.25">
      <c r="A48" s="47" t="s">
        <v>136</v>
      </c>
      <c r="B48" s="48" t="s">
        <v>125</v>
      </c>
      <c r="C48" s="49"/>
      <c r="D48" s="49"/>
      <c r="E48" s="49"/>
      <c r="F48" s="49"/>
      <c r="G48" s="49"/>
      <c r="H48" s="50"/>
      <c r="I48" s="5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6"/>
    </row>
    <row r="49" spans="1:25" ht="15.75" x14ac:dyDescent="0.25">
      <c r="A49" s="47" t="s">
        <v>137</v>
      </c>
      <c r="B49" s="48" t="s">
        <v>127</v>
      </c>
      <c r="C49" s="49"/>
      <c r="D49" s="49"/>
      <c r="E49" s="49"/>
      <c r="F49" s="49"/>
      <c r="G49" s="49"/>
      <c r="H49" s="50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6"/>
    </row>
    <row r="50" spans="1:25" ht="18.75" x14ac:dyDescent="0.25">
      <c r="A50" s="47" t="s">
        <v>138</v>
      </c>
      <c r="B50" s="52" t="s">
        <v>129</v>
      </c>
      <c r="C50" s="18"/>
      <c r="D50" s="49"/>
      <c r="E50" s="49"/>
      <c r="F50" s="49"/>
      <c r="G50" s="49"/>
      <c r="H50" s="50"/>
      <c r="I50" s="50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6"/>
    </row>
    <row r="51" spans="1:25" ht="35.25" customHeight="1" x14ac:dyDescent="0.25">
      <c r="A51" s="43" t="s">
        <v>24</v>
      </c>
      <c r="B51" s="44" t="s">
        <v>139</v>
      </c>
      <c r="C51" s="39"/>
      <c r="D51" s="49"/>
      <c r="E51" s="49"/>
      <c r="F51" s="49"/>
      <c r="G51" s="49"/>
      <c r="H51" s="50"/>
      <c r="I51" s="5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6"/>
    </row>
    <row r="52" spans="1:25" ht="15.75" x14ac:dyDescent="0.25">
      <c r="A52" s="47" t="s">
        <v>140</v>
      </c>
      <c r="B52" s="48" t="s">
        <v>141</v>
      </c>
      <c r="C52" s="39"/>
      <c r="D52" s="49"/>
      <c r="E52" s="49"/>
      <c r="F52" s="49"/>
      <c r="G52" s="49"/>
      <c r="H52" s="50"/>
      <c r="I52" s="5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50"/>
      <c r="Y52" s="46" t="s">
        <v>20</v>
      </c>
    </row>
    <row r="53" spans="1:25" ht="15.75" x14ac:dyDescent="0.25">
      <c r="A53" s="47" t="s">
        <v>142</v>
      </c>
      <c r="B53" s="48" t="s">
        <v>143</v>
      </c>
      <c r="C53" s="49"/>
      <c r="D53" s="49"/>
      <c r="E53" s="49"/>
      <c r="F53" s="49"/>
      <c r="G53" s="49"/>
      <c r="H53" s="50"/>
      <c r="I53" s="5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6"/>
    </row>
    <row r="54" spans="1:25" ht="15.75" x14ac:dyDescent="0.25">
      <c r="A54" s="47" t="s">
        <v>144</v>
      </c>
      <c r="B54" s="24" t="s">
        <v>145</v>
      </c>
      <c r="C54" s="18"/>
      <c r="D54" s="49"/>
      <c r="E54" s="49"/>
      <c r="F54" s="49"/>
      <c r="G54" s="49"/>
      <c r="H54" s="50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6"/>
    </row>
    <row r="55" spans="1:25" ht="15.75" x14ac:dyDescent="0.25">
      <c r="A55" s="47" t="s">
        <v>146</v>
      </c>
      <c r="B55" s="24" t="s">
        <v>147</v>
      </c>
      <c r="C55" s="18"/>
      <c r="D55" s="49"/>
      <c r="E55" s="49"/>
      <c r="F55" s="49"/>
      <c r="G55" s="49"/>
      <c r="H55" s="50"/>
      <c r="I55" s="5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6"/>
    </row>
    <row r="56" spans="1:25" ht="15.75" x14ac:dyDescent="0.25">
      <c r="A56" s="47" t="s">
        <v>148</v>
      </c>
      <c r="B56" s="24" t="s">
        <v>149</v>
      </c>
      <c r="C56" s="49"/>
      <c r="D56" s="49"/>
      <c r="E56" s="49"/>
      <c r="F56" s="49"/>
      <c r="G56" s="49"/>
      <c r="H56" s="50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50"/>
      <c r="Y56" s="46"/>
    </row>
    <row r="57" spans="1:25" ht="18.75" x14ac:dyDescent="0.25">
      <c r="A57" s="47" t="s">
        <v>150</v>
      </c>
      <c r="B57" s="52" t="s">
        <v>151</v>
      </c>
      <c r="C57" s="18"/>
      <c r="D57" s="49"/>
      <c r="E57" s="39"/>
      <c r="F57" s="39"/>
      <c r="G57" s="49"/>
      <c r="H57" s="50"/>
      <c r="I57" s="50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6"/>
    </row>
    <row r="58" spans="1:25" ht="36.75" customHeight="1" x14ac:dyDescent="0.25">
      <c r="A58" s="43" t="s">
        <v>27</v>
      </c>
      <c r="B58" s="53" t="s">
        <v>152</v>
      </c>
      <c r="C58" s="18"/>
      <c r="D58" s="49"/>
      <c r="E58" s="39"/>
      <c r="F58" s="39"/>
      <c r="G58" s="49"/>
      <c r="H58" s="50"/>
      <c r="I58" s="5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6"/>
    </row>
    <row r="59" spans="1:25" ht="15.75" x14ac:dyDescent="0.25">
      <c r="A59" s="43" t="s">
        <v>30</v>
      </c>
      <c r="B59" s="44" t="s">
        <v>153</v>
      </c>
      <c r="C59" s="39"/>
      <c r="D59" s="49"/>
      <c r="E59" s="49"/>
      <c r="F59" s="49"/>
      <c r="G59" s="49"/>
      <c r="H59" s="50"/>
      <c r="I59" s="5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6"/>
    </row>
    <row r="60" spans="1:25" ht="15.75" x14ac:dyDescent="0.25">
      <c r="A60" s="47" t="s">
        <v>154</v>
      </c>
      <c r="B60" s="54" t="s">
        <v>132</v>
      </c>
      <c r="C60" s="55"/>
      <c r="D60" s="49"/>
      <c r="E60" s="49"/>
      <c r="F60" s="49"/>
      <c r="G60" s="49"/>
      <c r="H60" s="50"/>
      <c r="I60" s="5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6"/>
    </row>
    <row r="61" spans="1:25" ht="15.75" x14ac:dyDescent="0.25">
      <c r="A61" s="47" t="s">
        <v>155</v>
      </c>
      <c r="B61" s="54" t="s">
        <v>119</v>
      </c>
      <c r="C61" s="55"/>
      <c r="D61" s="49"/>
      <c r="E61" s="49"/>
      <c r="F61" s="49"/>
      <c r="G61" s="49"/>
      <c r="H61" s="50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6"/>
    </row>
    <row r="62" spans="1:25" ht="15.75" x14ac:dyDescent="0.25">
      <c r="A62" s="47" t="s">
        <v>156</v>
      </c>
      <c r="B62" s="54" t="s">
        <v>121</v>
      </c>
      <c r="C62" s="55"/>
      <c r="D62" s="49"/>
      <c r="E62" s="49"/>
      <c r="F62" s="49"/>
      <c r="G62" s="49"/>
      <c r="H62" s="50"/>
      <c r="I62" s="5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6"/>
    </row>
    <row r="63" spans="1:25" ht="15.75" x14ac:dyDescent="0.25">
      <c r="A63" s="47" t="s">
        <v>157</v>
      </c>
      <c r="B63" s="54" t="s">
        <v>158</v>
      </c>
      <c r="C63" s="49"/>
      <c r="D63" s="49"/>
      <c r="E63" s="49"/>
      <c r="F63" s="49"/>
      <c r="G63" s="49"/>
      <c r="H63" s="50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50"/>
      <c r="Y63" s="46"/>
    </row>
    <row r="64" spans="1:25" ht="18.75" x14ac:dyDescent="0.25">
      <c r="A64" s="47" t="s">
        <v>159</v>
      </c>
      <c r="B64" s="52" t="s">
        <v>151</v>
      </c>
      <c r="C64" s="18"/>
      <c r="D64" s="49"/>
      <c r="E64" s="49"/>
      <c r="F64" s="49"/>
      <c r="G64" s="49"/>
      <c r="H64" s="50"/>
      <c r="I64" s="50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X20:Y21"/>
    <mergeCell ref="H21:I21"/>
    <mergeCell ref="J21:K21"/>
    <mergeCell ref="L21:M21"/>
    <mergeCell ref="N21:O21"/>
    <mergeCell ref="P21:Q21"/>
    <mergeCell ref="R21:S21"/>
    <mergeCell ref="T20:W20"/>
    <mergeCell ref="T21:U21"/>
    <mergeCell ref="V21:W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10" zoomScale="75" zoomScaleNormal="100" zoomScalePageLayoutView="75" workbookViewId="0">
      <selection activeCell="B26" sqref="B26:AU2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12" width="7.140625"/>
    <col min="13" max="15" width="10.140625"/>
    <col min="16" max="17" width="12.85546875"/>
    <col min="18" max="18" width="15.85546875"/>
    <col min="21" max="21" width="10.7109375"/>
    <col min="22" max="22" width="12.140625"/>
    <col min="23" max="25" width="10.140625"/>
    <col min="26" max="26" width="7.140625"/>
    <col min="27" max="30" width="10.140625"/>
    <col min="31" max="31" width="15.28515625"/>
    <col min="32" max="32" width="10.85546875"/>
    <col min="33" max="33" width="10.7109375"/>
    <col min="36" max="36" width="10.85546875"/>
    <col min="37" max="37" width="11"/>
    <col min="38" max="38" width="11.28515625"/>
    <col min="42" max="42" width="11.5703125"/>
    <col min="43" max="43" width="11"/>
    <col min="44" max="44" width="13.28515625"/>
    <col min="45" max="46" width="12.7109375"/>
    <col min="47" max="47" width="10.140625"/>
    <col min="48" max="48" width="15.140625"/>
    <col min="49" max="1025" width="8.4257812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A5" s="98" t="s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</row>
    <row r="6" spans="1:48" ht="18.75" x14ac:dyDescent="0.3">
      <c r="AV6" s="4"/>
    </row>
    <row r="7" spans="1:48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</row>
    <row r="8" spans="1:48" ht="18.75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</row>
    <row r="9" spans="1:48" ht="18.75" x14ac:dyDescent="0.25">
      <c r="A9" s="100" t="s">
        <v>5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</row>
    <row r="10" spans="1:48" ht="15.75" x14ac:dyDescent="0.25">
      <c r="A10" s="101" t="s">
        <v>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</row>
    <row r="11" spans="1:48" ht="18.75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</row>
    <row r="12" spans="1:48" ht="18.75" x14ac:dyDescent="0.25">
      <c r="A12" s="99" t="s">
        <v>263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</row>
    <row r="13" spans="1:48" ht="15.75" x14ac:dyDescent="0.25">
      <c r="A13" s="101" t="s">
        <v>7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</row>
    <row r="14" spans="1:48" ht="18.75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</row>
    <row r="15" spans="1:48" ht="18.75" x14ac:dyDescent="0.25">
      <c r="A15" s="100" t="s">
        <v>264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</row>
    <row r="16" spans="1:48" ht="15.75" x14ac:dyDescent="0.25">
      <c r="A16" s="101" t="s">
        <v>8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</row>
    <row r="17" spans="1:48" x14ac:dyDescent="0.25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</row>
    <row r="18" spans="1:48" ht="14.25" customHeight="1" x14ac:dyDescent="0.25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</row>
    <row r="19" spans="1:48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</row>
    <row r="20" spans="1:48" s="56" customForma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</row>
    <row r="21" spans="1:48" x14ac:dyDescent="0.25">
      <c r="A21" s="114" t="s">
        <v>160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</row>
    <row r="22" spans="1:48" ht="58.5" customHeight="1" x14ac:dyDescent="0.25">
      <c r="A22" s="115" t="s">
        <v>161</v>
      </c>
      <c r="B22" s="116" t="s">
        <v>162</v>
      </c>
      <c r="C22" s="115" t="s">
        <v>163</v>
      </c>
      <c r="D22" s="115" t="s">
        <v>164</v>
      </c>
      <c r="E22" s="115" t="s">
        <v>165</v>
      </c>
      <c r="F22" s="115"/>
      <c r="G22" s="115"/>
      <c r="H22" s="115"/>
      <c r="I22" s="115"/>
      <c r="J22" s="115"/>
      <c r="K22" s="115"/>
      <c r="L22" s="115"/>
      <c r="M22" s="115" t="s">
        <v>166</v>
      </c>
      <c r="N22" s="115" t="s">
        <v>167</v>
      </c>
      <c r="O22" s="115" t="s">
        <v>168</v>
      </c>
      <c r="P22" s="115" t="s">
        <v>169</v>
      </c>
      <c r="Q22" s="115" t="s">
        <v>170</v>
      </c>
      <c r="R22" s="115" t="s">
        <v>171</v>
      </c>
      <c r="S22" s="115" t="s">
        <v>172</v>
      </c>
      <c r="T22" s="115"/>
      <c r="U22" s="117" t="s">
        <v>173</v>
      </c>
      <c r="V22" s="117" t="s">
        <v>174</v>
      </c>
      <c r="W22" s="115" t="s">
        <v>175</v>
      </c>
      <c r="X22" s="115" t="s">
        <v>176</v>
      </c>
      <c r="Y22" s="115" t="s">
        <v>177</v>
      </c>
      <c r="Z22" s="118" t="s">
        <v>178</v>
      </c>
      <c r="AA22" s="115" t="s">
        <v>179</v>
      </c>
      <c r="AB22" s="115" t="s">
        <v>180</v>
      </c>
      <c r="AC22" s="115" t="s">
        <v>181</v>
      </c>
      <c r="AD22" s="115" t="s">
        <v>182</v>
      </c>
      <c r="AE22" s="115" t="s">
        <v>183</v>
      </c>
      <c r="AF22" s="115" t="s">
        <v>184</v>
      </c>
      <c r="AG22" s="115"/>
      <c r="AH22" s="115"/>
      <c r="AI22" s="115"/>
      <c r="AJ22" s="115"/>
      <c r="AK22" s="115"/>
      <c r="AL22" s="115" t="s">
        <v>185</v>
      </c>
      <c r="AM22" s="115"/>
      <c r="AN22" s="115"/>
      <c r="AO22" s="115"/>
      <c r="AP22" s="115" t="s">
        <v>186</v>
      </c>
      <c r="AQ22" s="115"/>
      <c r="AR22" s="115" t="s">
        <v>187</v>
      </c>
      <c r="AS22" s="115" t="s">
        <v>188</v>
      </c>
      <c r="AT22" s="115" t="s">
        <v>189</v>
      </c>
      <c r="AU22" s="115" t="s">
        <v>190</v>
      </c>
      <c r="AV22" s="120" t="s">
        <v>191</v>
      </c>
    </row>
    <row r="23" spans="1:48" ht="64.5" customHeight="1" x14ac:dyDescent="0.25">
      <c r="A23" s="115"/>
      <c r="B23" s="116"/>
      <c r="C23" s="115"/>
      <c r="D23" s="115"/>
      <c r="E23" s="117" t="s">
        <v>192</v>
      </c>
      <c r="F23" s="117" t="s">
        <v>143</v>
      </c>
      <c r="G23" s="117" t="s">
        <v>145</v>
      </c>
      <c r="H23" s="117" t="s">
        <v>147</v>
      </c>
      <c r="I23" s="121" t="s">
        <v>193</v>
      </c>
      <c r="J23" s="121" t="s">
        <v>194</v>
      </c>
      <c r="K23" s="121" t="s">
        <v>195</v>
      </c>
      <c r="L23" s="117" t="s">
        <v>196</v>
      </c>
      <c r="M23" s="115"/>
      <c r="N23" s="115"/>
      <c r="O23" s="115"/>
      <c r="P23" s="115"/>
      <c r="Q23" s="115"/>
      <c r="R23" s="115"/>
      <c r="S23" s="122" t="s">
        <v>88</v>
      </c>
      <c r="T23" s="122" t="s">
        <v>197</v>
      </c>
      <c r="U23" s="117"/>
      <c r="V23" s="117"/>
      <c r="W23" s="115"/>
      <c r="X23" s="115"/>
      <c r="Y23" s="115"/>
      <c r="Z23" s="115"/>
      <c r="AA23" s="115"/>
      <c r="AB23" s="115"/>
      <c r="AC23" s="115"/>
      <c r="AD23" s="115"/>
      <c r="AE23" s="115"/>
      <c r="AF23" s="115" t="s">
        <v>198</v>
      </c>
      <c r="AG23" s="115"/>
      <c r="AH23" s="115" t="s">
        <v>199</v>
      </c>
      <c r="AI23" s="115"/>
      <c r="AJ23" s="115" t="s">
        <v>200</v>
      </c>
      <c r="AK23" s="115" t="s">
        <v>201</v>
      </c>
      <c r="AL23" s="115" t="s">
        <v>202</v>
      </c>
      <c r="AM23" s="115" t="s">
        <v>203</v>
      </c>
      <c r="AN23" s="115" t="s">
        <v>204</v>
      </c>
      <c r="AO23" s="115" t="s">
        <v>205</v>
      </c>
      <c r="AP23" s="115" t="s">
        <v>206</v>
      </c>
      <c r="AQ23" s="119" t="s">
        <v>197</v>
      </c>
      <c r="AR23" s="115"/>
      <c r="AS23" s="115"/>
      <c r="AT23" s="115"/>
      <c r="AU23" s="115"/>
      <c r="AV23" s="120"/>
    </row>
    <row r="24" spans="1:48" ht="96.75" customHeight="1" x14ac:dyDescent="0.25">
      <c r="A24" s="115"/>
      <c r="B24" s="116"/>
      <c r="C24" s="115"/>
      <c r="D24" s="115"/>
      <c r="E24" s="117"/>
      <c r="F24" s="117"/>
      <c r="G24" s="117"/>
      <c r="H24" s="117"/>
      <c r="I24" s="121"/>
      <c r="J24" s="121"/>
      <c r="K24" s="121"/>
      <c r="L24" s="117"/>
      <c r="M24" s="115"/>
      <c r="N24" s="115"/>
      <c r="O24" s="115"/>
      <c r="P24" s="115"/>
      <c r="Q24" s="115"/>
      <c r="R24" s="115"/>
      <c r="S24" s="122"/>
      <c r="T24" s="122"/>
      <c r="U24" s="117"/>
      <c r="V24" s="117"/>
      <c r="W24" s="115"/>
      <c r="X24" s="115"/>
      <c r="Y24" s="115"/>
      <c r="Z24" s="115"/>
      <c r="AA24" s="115"/>
      <c r="AB24" s="115"/>
      <c r="AC24" s="115"/>
      <c r="AD24" s="115"/>
      <c r="AE24" s="115"/>
      <c r="AF24" s="57" t="s">
        <v>207</v>
      </c>
      <c r="AG24" s="57" t="s">
        <v>208</v>
      </c>
      <c r="AH24" s="58" t="s">
        <v>88</v>
      </c>
      <c r="AI24" s="58" t="s">
        <v>197</v>
      </c>
      <c r="AJ24" s="115"/>
      <c r="AK24" s="115"/>
      <c r="AL24" s="115"/>
      <c r="AM24" s="115"/>
      <c r="AN24" s="115"/>
      <c r="AO24" s="115"/>
      <c r="AP24" s="115"/>
      <c r="AQ24" s="119"/>
      <c r="AR24" s="115"/>
      <c r="AS24" s="115"/>
      <c r="AT24" s="115"/>
      <c r="AU24" s="115"/>
      <c r="AV24" s="120"/>
    </row>
    <row r="25" spans="1:48" s="60" customFormat="1" ht="11.25" x14ac:dyDescent="0.2">
      <c r="A25" s="59">
        <v>1</v>
      </c>
      <c r="B25" s="59">
        <v>2</v>
      </c>
      <c r="C25" s="59">
        <v>4</v>
      </c>
      <c r="D25" s="59">
        <v>5</v>
      </c>
      <c r="E25" s="59">
        <v>6</v>
      </c>
      <c r="F25" s="59">
        <f t="shared" ref="F25:AV25" si="0">E25+1</f>
        <v>7</v>
      </c>
      <c r="G25" s="59">
        <f t="shared" si="0"/>
        <v>8</v>
      </c>
      <c r="H25" s="59">
        <f t="shared" si="0"/>
        <v>9</v>
      </c>
      <c r="I25" s="59">
        <f t="shared" si="0"/>
        <v>10</v>
      </c>
      <c r="J25" s="59">
        <f t="shared" si="0"/>
        <v>11</v>
      </c>
      <c r="K25" s="59">
        <f t="shared" si="0"/>
        <v>12</v>
      </c>
      <c r="L25" s="59">
        <f t="shared" si="0"/>
        <v>13</v>
      </c>
      <c r="M25" s="59">
        <f t="shared" si="0"/>
        <v>14</v>
      </c>
      <c r="N25" s="59">
        <f t="shared" si="0"/>
        <v>15</v>
      </c>
      <c r="O25" s="59">
        <f t="shared" si="0"/>
        <v>16</v>
      </c>
      <c r="P25" s="59">
        <f t="shared" si="0"/>
        <v>17</v>
      </c>
      <c r="Q25" s="59">
        <f t="shared" si="0"/>
        <v>18</v>
      </c>
      <c r="R25" s="59">
        <f t="shared" si="0"/>
        <v>19</v>
      </c>
      <c r="S25" s="59">
        <f t="shared" si="0"/>
        <v>20</v>
      </c>
      <c r="T25" s="59">
        <f t="shared" si="0"/>
        <v>21</v>
      </c>
      <c r="U25" s="59">
        <f t="shared" si="0"/>
        <v>22</v>
      </c>
      <c r="V25" s="59">
        <f t="shared" si="0"/>
        <v>23</v>
      </c>
      <c r="W25" s="59">
        <f t="shared" si="0"/>
        <v>24</v>
      </c>
      <c r="X25" s="59">
        <f t="shared" si="0"/>
        <v>25</v>
      </c>
      <c r="Y25" s="59">
        <f t="shared" si="0"/>
        <v>26</v>
      </c>
      <c r="Z25" s="59">
        <f t="shared" si="0"/>
        <v>27</v>
      </c>
      <c r="AA25" s="59">
        <f t="shared" si="0"/>
        <v>28</v>
      </c>
      <c r="AB25" s="59">
        <f t="shared" si="0"/>
        <v>29</v>
      </c>
      <c r="AC25" s="59">
        <f t="shared" si="0"/>
        <v>30</v>
      </c>
      <c r="AD25" s="59">
        <f t="shared" si="0"/>
        <v>31</v>
      </c>
      <c r="AE25" s="59">
        <f t="shared" si="0"/>
        <v>32</v>
      </c>
      <c r="AF25" s="59">
        <f t="shared" si="0"/>
        <v>33</v>
      </c>
      <c r="AG25" s="59">
        <f t="shared" si="0"/>
        <v>34</v>
      </c>
      <c r="AH25" s="59">
        <f t="shared" si="0"/>
        <v>35</v>
      </c>
      <c r="AI25" s="59">
        <f t="shared" si="0"/>
        <v>36</v>
      </c>
      <c r="AJ25" s="59">
        <f t="shared" si="0"/>
        <v>37</v>
      </c>
      <c r="AK25" s="59">
        <f t="shared" si="0"/>
        <v>38</v>
      </c>
      <c r="AL25" s="59">
        <f t="shared" si="0"/>
        <v>39</v>
      </c>
      <c r="AM25" s="59">
        <f t="shared" si="0"/>
        <v>40</v>
      </c>
      <c r="AN25" s="59">
        <f t="shared" si="0"/>
        <v>41</v>
      </c>
      <c r="AO25" s="59">
        <f t="shared" si="0"/>
        <v>42</v>
      </c>
      <c r="AP25" s="59">
        <f t="shared" si="0"/>
        <v>43</v>
      </c>
      <c r="AQ25" s="59">
        <f t="shared" si="0"/>
        <v>44</v>
      </c>
      <c r="AR25" s="59">
        <f t="shared" si="0"/>
        <v>45</v>
      </c>
      <c r="AS25" s="59">
        <f t="shared" si="0"/>
        <v>46</v>
      </c>
      <c r="AT25" s="59">
        <f t="shared" si="0"/>
        <v>47</v>
      </c>
      <c r="AU25" s="59">
        <f t="shared" si="0"/>
        <v>48</v>
      </c>
      <c r="AV25" s="59">
        <f t="shared" si="0"/>
        <v>49</v>
      </c>
    </row>
    <row r="26" spans="1:48" x14ac:dyDescent="0.25">
      <c r="A26" s="61">
        <v>1</v>
      </c>
      <c r="B26" s="62"/>
      <c r="C26" s="62"/>
      <c r="D26" s="63"/>
      <c r="E26" s="61"/>
      <c r="F26" s="61"/>
      <c r="G26" s="61"/>
      <c r="H26" s="61"/>
      <c r="I26" s="61"/>
      <c r="J26" s="61"/>
      <c r="K26" s="61"/>
      <c r="L26" s="61"/>
      <c r="M26" s="62"/>
      <c r="N26" s="62"/>
      <c r="O26" s="62"/>
      <c r="P26" s="64"/>
      <c r="Q26" s="62"/>
      <c r="R26" s="64"/>
      <c r="S26" s="62"/>
      <c r="T26" s="62"/>
      <c r="U26" s="61"/>
      <c r="V26" s="61"/>
      <c r="W26" s="62"/>
      <c r="X26" s="64"/>
      <c r="Y26" s="62"/>
      <c r="Z26" s="61"/>
      <c r="AA26" s="64"/>
      <c r="AB26" s="64"/>
      <c r="AC26" s="62"/>
      <c r="AD26" s="64"/>
      <c r="AE26" s="64"/>
      <c r="AF26" s="61"/>
      <c r="AG26" s="65"/>
      <c r="AH26" s="66"/>
      <c r="AI26" s="66"/>
      <c r="AJ26" s="66"/>
      <c r="AK26" s="66"/>
      <c r="AL26" s="62"/>
      <c r="AM26" s="62"/>
      <c r="AN26" s="66"/>
      <c r="AO26" s="61"/>
      <c r="AP26" s="66"/>
      <c r="AQ26" s="66"/>
      <c r="AR26" s="66"/>
      <c r="AS26" s="66"/>
      <c r="AT26" s="66"/>
      <c r="AU26" s="62"/>
      <c r="AV26" s="62"/>
    </row>
  </sheetData>
  <mergeCells count="67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2:AV12"/>
    <mergeCell ref="A13:AV13"/>
    <mergeCell ref="A14:AV14"/>
    <mergeCell ref="A15:AV15"/>
    <mergeCell ref="A5:AV5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68" sqref="B6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209</v>
      </c>
    </row>
    <row r="4" spans="1:8" ht="15.75" x14ac:dyDescent="0.25">
      <c r="B4" s="67"/>
    </row>
    <row r="5" spans="1:8" ht="18.75" x14ac:dyDescent="0.3">
      <c r="A5" s="123" t="s">
        <v>3</v>
      </c>
      <c r="B5" s="123"/>
      <c r="C5" s="68"/>
      <c r="D5" s="68"/>
      <c r="E5" s="68"/>
      <c r="F5" s="68"/>
      <c r="G5" s="68"/>
      <c r="H5" s="68"/>
    </row>
    <row r="6" spans="1:8" ht="18.75" x14ac:dyDescent="0.3">
      <c r="A6" s="69"/>
      <c r="B6" s="69"/>
      <c r="C6" s="69"/>
      <c r="D6" s="69"/>
      <c r="E6" s="69"/>
      <c r="F6" s="69"/>
      <c r="G6" s="69"/>
      <c r="H6" s="69"/>
    </row>
    <row r="7" spans="1:8" ht="18.75" x14ac:dyDescent="0.25">
      <c r="A7" s="99" t="s">
        <v>4</v>
      </c>
      <c r="B7" s="9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00" t="s">
        <v>5</v>
      </c>
      <c r="B9" s="100"/>
      <c r="C9" s="9"/>
      <c r="D9" s="9"/>
      <c r="E9" s="9"/>
      <c r="F9" s="9"/>
      <c r="G9" s="9"/>
      <c r="H9" s="9"/>
    </row>
    <row r="10" spans="1:8" ht="15.75" x14ac:dyDescent="0.25">
      <c r="A10" s="101" t="s">
        <v>6</v>
      </c>
      <c r="B10" s="10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99" t="s">
        <v>263</v>
      </c>
      <c r="B12" s="99"/>
      <c r="C12" s="9"/>
      <c r="D12" s="9"/>
      <c r="E12" s="9"/>
      <c r="F12" s="9"/>
      <c r="G12" s="9"/>
      <c r="H12" s="9"/>
    </row>
    <row r="13" spans="1:8" ht="15.75" x14ac:dyDescent="0.25">
      <c r="A13" s="101" t="s">
        <v>7</v>
      </c>
      <c r="B13" s="101"/>
      <c r="C13" s="10"/>
      <c r="D13" s="10"/>
      <c r="E13" s="10"/>
      <c r="F13" s="10"/>
      <c r="G13" s="10"/>
      <c r="H13" s="10"/>
    </row>
    <row r="14" spans="1:8" ht="18.75" x14ac:dyDescent="0.25">
      <c r="A14" s="37"/>
      <c r="B14" s="37"/>
      <c r="C14" s="37"/>
      <c r="D14" s="37"/>
      <c r="E14" s="37"/>
      <c r="F14" s="37"/>
      <c r="G14" s="37"/>
      <c r="H14" s="37"/>
    </row>
    <row r="15" spans="1:8" ht="18.75" x14ac:dyDescent="0.25">
      <c r="A15" s="100" t="s">
        <v>264</v>
      </c>
      <c r="B15" s="100"/>
      <c r="C15" s="9"/>
      <c r="D15" s="9"/>
      <c r="E15" s="9"/>
      <c r="F15" s="9"/>
      <c r="G15" s="9"/>
      <c r="H15" s="9"/>
    </row>
    <row r="16" spans="1:8" ht="15.75" x14ac:dyDescent="0.25">
      <c r="A16" s="101" t="s">
        <v>8</v>
      </c>
      <c r="B16" s="101"/>
      <c r="C16" s="10"/>
      <c r="D16" s="10"/>
      <c r="E16" s="10"/>
      <c r="F16" s="10"/>
      <c r="G16" s="10"/>
      <c r="H16" s="10"/>
    </row>
    <row r="17" spans="1:2" ht="15.75" x14ac:dyDescent="0.25">
      <c r="B17" s="70"/>
    </row>
    <row r="18" spans="1:2" ht="33.75" customHeight="1" x14ac:dyDescent="0.25">
      <c r="A18" s="125" t="s">
        <v>210</v>
      </c>
      <c r="B18" s="125"/>
    </row>
    <row r="19" spans="1:2" ht="15.75" x14ac:dyDescent="0.25">
      <c r="B19" s="67"/>
    </row>
    <row r="20" spans="1:2" x14ac:dyDescent="0.25">
      <c r="B20" s="71"/>
    </row>
    <row r="21" spans="1:2" x14ac:dyDescent="0.25">
      <c r="A21" s="72" t="s">
        <v>211</v>
      </c>
      <c r="B21" s="73" t="s">
        <v>274</v>
      </c>
    </row>
    <row r="22" spans="1:2" ht="29.25" x14ac:dyDescent="0.25">
      <c r="A22" s="72" t="s">
        <v>212</v>
      </c>
      <c r="B22" s="74" t="s">
        <v>213</v>
      </c>
    </row>
    <row r="23" spans="1:2" x14ac:dyDescent="0.25">
      <c r="A23" s="72" t="s">
        <v>214</v>
      </c>
      <c r="B23" s="75" t="s">
        <v>215</v>
      </c>
    </row>
    <row r="24" spans="1:2" x14ac:dyDescent="0.25">
      <c r="A24" s="72" t="s">
        <v>216</v>
      </c>
      <c r="B24" s="76" t="s">
        <v>20</v>
      </c>
    </row>
    <row r="25" spans="1:2" x14ac:dyDescent="0.25">
      <c r="A25" s="77" t="s">
        <v>217</v>
      </c>
      <c r="B25" s="74">
        <v>2020</v>
      </c>
    </row>
    <row r="26" spans="1:2" x14ac:dyDescent="0.25">
      <c r="A26" s="78" t="s">
        <v>218</v>
      </c>
      <c r="B26" s="79" t="s">
        <v>79</v>
      </c>
    </row>
    <row r="27" spans="1:2" ht="28.5" x14ac:dyDescent="0.25">
      <c r="A27" s="80" t="s">
        <v>219</v>
      </c>
      <c r="B27" s="81"/>
    </row>
    <row r="28" spans="1:2" ht="30" x14ac:dyDescent="0.25">
      <c r="A28" s="82" t="s">
        <v>220</v>
      </c>
      <c r="B28" s="83" t="s">
        <v>221</v>
      </c>
    </row>
    <row r="29" spans="1:2" ht="28.5" x14ac:dyDescent="0.25">
      <c r="A29" s="84" t="s">
        <v>222</v>
      </c>
      <c r="B29" s="82" t="s">
        <v>20</v>
      </c>
    </row>
    <row r="30" spans="1:2" ht="28.5" x14ac:dyDescent="0.25">
      <c r="A30" s="84" t="s">
        <v>223</v>
      </c>
      <c r="B30" s="82" t="s">
        <v>20</v>
      </c>
    </row>
    <row r="31" spans="1:2" x14ac:dyDescent="0.25">
      <c r="A31" s="82" t="s">
        <v>224</v>
      </c>
      <c r="B31" s="82"/>
    </row>
    <row r="32" spans="1:2" ht="28.5" x14ac:dyDescent="0.25">
      <c r="A32" s="84" t="s">
        <v>225</v>
      </c>
      <c r="B32" s="82" t="s">
        <v>20</v>
      </c>
    </row>
    <row r="33" spans="1:2" ht="30" x14ac:dyDescent="0.25">
      <c r="A33" s="82" t="s">
        <v>226</v>
      </c>
      <c r="B33" s="82" t="s">
        <v>20</v>
      </c>
    </row>
    <row r="34" spans="1:2" x14ac:dyDescent="0.25">
      <c r="A34" s="82" t="s">
        <v>227</v>
      </c>
      <c r="B34" s="82" t="s">
        <v>20</v>
      </c>
    </row>
    <row r="35" spans="1:2" x14ac:dyDescent="0.25">
      <c r="A35" s="82" t="s">
        <v>228</v>
      </c>
      <c r="B35" s="82" t="s">
        <v>20</v>
      </c>
    </row>
    <row r="36" spans="1:2" x14ac:dyDescent="0.25">
      <c r="A36" s="82" t="s">
        <v>229</v>
      </c>
      <c r="B36" s="82" t="s">
        <v>20</v>
      </c>
    </row>
    <row r="37" spans="1:2" ht="28.5" x14ac:dyDescent="0.25">
      <c r="A37" s="84" t="s">
        <v>230</v>
      </c>
      <c r="B37" s="82" t="s">
        <v>20</v>
      </c>
    </row>
    <row r="38" spans="1:2" ht="30" x14ac:dyDescent="0.25">
      <c r="A38" s="82" t="s">
        <v>226</v>
      </c>
      <c r="B38" s="82" t="s">
        <v>20</v>
      </c>
    </row>
    <row r="39" spans="1:2" x14ac:dyDescent="0.25">
      <c r="A39" s="82" t="s">
        <v>227</v>
      </c>
      <c r="B39" s="82" t="s">
        <v>20</v>
      </c>
    </row>
    <row r="40" spans="1:2" x14ac:dyDescent="0.25">
      <c r="A40" s="82" t="s">
        <v>228</v>
      </c>
      <c r="B40" s="82" t="s">
        <v>20</v>
      </c>
    </row>
    <row r="41" spans="1:2" x14ac:dyDescent="0.25">
      <c r="A41" s="82" t="s">
        <v>229</v>
      </c>
      <c r="B41" s="82" t="s">
        <v>20</v>
      </c>
    </row>
    <row r="42" spans="1:2" ht="28.5" x14ac:dyDescent="0.25">
      <c r="A42" s="84" t="s">
        <v>231</v>
      </c>
      <c r="B42" s="82" t="s">
        <v>20</v>
      </c>
    </row>
    <row r="43" spans="1:2" ht="30" x14ac:dyDescent="0.25">
      <c r="A43" s="82" t="s">
        <v>226</v>
      </c>
      <c r="B43" s="82" t="s">
        <v>20</v>
      </c>
    </row>
    <row r="44" spans="1:2" x14ac:dyDescent="0.25">
      <c r="A44" s="82" t="s">
        <v>227</v>
      </c>
      <c r="B44" s="82" t="s">
        <v>20</v>
      </c>
    </row>
    <row r="45" spans="1:2" x14ac:dyDescent="0.25">
      <c r="A45" s="82" t="s">
        <v>228</v>
      </c>
      <c r="B45" s="82" t="s">
        <v>20</v>
      </c>
    </row>
    <row r="46" spans="1:2" x14ac:dyDescent="0.25">
      <c r="A46" s="82" t="s">
        <v>229</v>
      </c>
      <c r="B46" s="82" t="s">
        <v>20</v>
      </c>
    </row>
    <row r="47" spans="1:2" ht="28.5" x14ac:dyDescent="0.25">
      <c r="A47" s="85" t="s">
        <v>232</v>
      </c>
      <c r="B47" s="86" t="s">
        <v>20</v>
      </c>
    </row>
    <row r="48" spans="1:2" x14ac:dyDescent="0.25">
      <c r="A48" s="87" t="s">
        <v>224</v>
      </c>
      <c r="B48" s="86" t="s">
        <v>20</v>
      </c>
    </row>
    <row r="49" spans="1:2" x14ac:dyDescent="0.25">
      <c r="A49" s="87" t="s">
        <v>233</v>
      </c>
      <c r="B49" s="86" t="s">
        <v>20</v>
      </c>
    </row>
    <row r="50" spans="1:2" x14ac:dyDescent="0.25">
      <c r="A50" s="87" t="s">
        <v>234</v>
      </c>
      <c r="B50" s="86" t="s">
        <v>20</v>
      </c>
    </row>
    <row r="51" spans="1:2" x14ac:dyDescent="0.25">
      <c r="A51" s="87" t="s">
        <v>235</v>
      </c>
      <c r="B51" s="86" t="s">
        <v>20</v>
      </c>
    </row>
    <row r="52" spans="1:2" x14ac:dyDescent="0.25">
      <c r="A52" s="77" t="s">
        <v>236</v>
      </c>
      <c r="B52" s="88" t="s">
        <v>20</v>
      </c>
    </row>
    <row r="53" spans="1:2" x14ac:dyDescent="0.25">
      <c r="A53" s="77" t="s">
        <v>237</v>
      </c>
      <c r="B53" s="88" t="s">
        <v>20</v>
      </c>
    </row>
    <row r="54" spans="1:2" x14ac:dyDescent="0.25">
      <c r="A54" s="77" t="s">
        <v>238</v>
      </c>
      <c r="B54" s="88">
        <v>0</v>
      </c>
    </row>
    <row r="55" spans="1:2" x14ac:dyDescent="0.25">
      <c r="A55" s="78" t="s">
        <v>239</v>
      </c>
      <c r="B55" s="89">
        <v>0</v>
      </c>
    </row>
    <row r="56" spans="1:2" ht="15.75" customHeight="1" x14ac:dyDescent="0.25">
      <c r="A56" s="85" t="s">
        <v>240</v>
      </c>
      <c r="B56" s="124" t="s">
        <v>5</v>
      </c>
    </row>
    <row r="57" spans="1:2" x14ac:dyDescent="0.25">
      <c r="A57" s="90" t="s">
        <v>241</v>
      </c>
      <c r="B57" s="124"/>
    </row>
    <row r="58" spans="1:2" x14ac:dyDescent="0.25">
      <c r="A58" s="90" t="s">
        <v>242</v>
      </c>
      <c r="B58" s="124"/>
    </row>
    <row r="59" spans="1:2" x14ac:dyDescent="0.25">
      <c r="A59" s="90" t="s">
        <v>243</v>
      </c>
      <c r="B59" s="124"/>
    </row>
    <row r="60" spans="1:2" x14ac:dyDescent="0.25">
      <c r="A60" s="90" t="s">
        <v>244</v>
      </c>
      <c r="B60" s="124"/>
    </row>
    <row r="61" spans="1:2" x14ac:dyDescent="0.25">
      <c r="A61" s="91" t="s">
        <v>245</v>
      </c>
      <c r="B61" s="124"/>
    </row>
    <row r="62" spans="1:2" ht="30" x14ac:dyDescent="0.25">
      <c r="A62" s="87" t="s">
        <v>246</v>
      </c>
      <c r="B62" s="92" t="s">
        <v>20</v>
      </c>
    </row>
    <row r="63" spans="1:2" ht="28.5" x14ac:dyDescent="0.25">
      <c r="A63" s="77" t="s">
        <v>247</v>
      </c>
      <c r="B63" s="92" t="s">
        <v>20</v>
      </c>
    </row>
    <row r="64" spans="1:2" x14ac:dyDescent="0.25">
      <c r="A64" s="87" t="s">
        <v>224</v>
      </c>
      <c r="B64" s="93" t="s">
        <v>20</v>
      </c>
    </row>
    <row r="65" spans="1:2" x14ac:dyDescent="0.25">
      <c r="A65" s="87" t="s">
        <v>248</v>
      </c>
      <c r="B65" s="92" t="s">
        <v>20</v>
      </c>
    </row>
    <row r="66" spans="1:2" x14ac:dyDescent="0.25">
      <c r="A66" s="87" t="s">
        <v>249</v>
      </c>
      <c r="B66" s="93" t="s">
        <v>20</v>
      </c>
    </row>
    <row r="67" spans="1:2" x14ac:dyDescent="0.25">
      <c r="A67" s="94" t="s">
        <v>250</v>
      </c>
      <c r="B67" s="95" t="s">
        <v>268</v>
      </c>
    </row>
    <row r="68" spans="1:2" x14ac:dyDescent="0.25">
      <c r="A68" s="77" t="s">
        <v>251</v>
      </c>
      <c r="B68" s="88"/>
    </row>
    <row r="69" spans="1:2" x14ac:dyDescent="0.25">
      <c r="A69" s="90" t="s">
        <v>252</v>
      </c>
      <c r="B69" s="86" t="s">
        <v>20</v>
      </c>
    </row>
    <row r="70" spans="1:2" x14ac:dyDescent="0.25">
      <c r="A70" s="90" t="s">
        <v>253</v>
      </c>
      <c r="B70" s="86" t="s">
        <v>20</v>
      </c>
    </row>
    <row r="71" spans="1:2" x14ac:dyDescent="0.25">
      <c r="A71" s="90" t="s">
        <v>254</v>
      </c>
      <c r="B71" s="86"/>
    </row>
    <row r="72" spans="1:2" ht="28.5" x14ac:dyDescent="0.25">
      <c r="A72" s="96" t="s">
        <v>255</v>
      </c>
      <c r="B72" s="93"/>
    </row>
    <row r="73" spans="1:2" ht="28.5" customHeight="1" x14ac:dyDescent="0.25">
      <c r="A73" s="85" t="s">
        <v>256</v>
      </c>
      <c r="B73" s="124" t="s">
        <v>257</v>
      </c>
    </row>
    <row r="74" spans="1:2" x14ac:dyDescent="0.25">
      <c r="A74" s="90" t="s">
        <v>258</v>
      </c>
      <c r="B74" s="124"/>
    </row>
    <row r="75" spans="1:2" x14ac:dyDescent="0.25">
      <c r="A75" s="90" t="s">
        <v>259</v>
      </c>
      <c r="B75" s="124"/>
    </row>
    <row r="76" spans="1:2" x14ac:dyDescent="0.25">
      <c r="A76" s="90" t="s">
        <v>260</v>
      </c>
      <c r="B76" s="124"/>
    </row>
    <row r="77" spans="1:2" x14ac:dyDescent="0.25">
      <c r="A77" s="90" t="s">
        <v>261</v>
      </c>
      <c r="B77" s="124"/>
    </row>
    <row r="78" spans="1:2" x14ac:dyDescent="0.25">
      <c r="A78" s="97" t="s">
        <v>262</v>
      </c>
      <c r="B78" s="124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20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'6.2. Паспорт фин осв ввод'!Print_Area_0_0</vt:lpstr>
      <vt:lpstr>'1. паспорт местоположение'!Print_Area_0_0_0</vt:lpstr>
      <vt:lpstr>'3.3 паспорт описание'!Print_Area_0_0_0</vt:lpstr>
      <vt:lpstr>'6.2. Паспорт фин осв ввод'!Print_Area_0_0_0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10</cp:revision>
  <cp:lastPrinted>2015-11-30T14:18:17Z</cp:lastPrinted>
  <dcterms:created xsi:type="dcterms:W3CDTF">2015-08-16T15:31:05Z</dcterms:created>
  <dcterms:modified xsi:type="dcterms:W3CDTF">2020-11-12T05:05:13Z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