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Зиля Фатиховна\Desktop\Заключение в ГКТ ИП на 2020-21гг\2020 год\Паспорта\"/>
    </mc:Choice>
  </mc:AlternateContent>
  <bookViews>
    <workbookView xWindow="0" yWindow="0" windowWidth="24000" windowHeight="9735" tabRatio="782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ввод'!$A$1:$Z$64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ввод'!$A$1:$Z$64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</definedNames>
  <calcPr calcId="152511" iterateDelta="1E-4"/>
</workbook>
</file>

<file path=xl/calcChain.xml><?xml version="1.0" encoding="utf-8"?>
<calcChain xmlns="http://schemas.openxmlformats.org/spreadsheetml/2006/main">
  <c r="D32" i="4" l="1"/>
  <c r="D27" i="4"/>
  <c r="D24" i="4"/>
  <c r="AB24" i="4" l="1"/>
  <c r="C24" i="4"/>
  <c r="AB27" i="4" l="1"/>
  <c r="C27" i="4"/>
  <c r="D33" i="4" l="1"/>
  <c r="D34" i="4"/>
  <c r="C32" i="4"/>
  <c r="C33" i="4"/>
  <c r="C34" i="4"/>
  <c r="AB33" i="4" l="1"/>
  <c r="AB32" i="4"/>
  <c r="AB31" i="4"/>
  <c r="D31" i="4"/>
  <c r="C31" i="4"/>
  <c r="C30" i="4"/>
  <c r="AB30" i="4" s="1"/>
  <c r="AB34" i="4" l="1"/>
</calcChain>
</file>

<file path=xl/sharedStrings.xml><?xml version="1.0" encoding="utf-8"?>
<sst xmlns="http://schemas.openxmlformats.org/spreadsheetml/2006/main" count="645" uniqueCount="329">
  <si>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</si>
  <si>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</si>
  <si>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</si>
  <si>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</si>
  <si>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</si>
  <si>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</si>
  <si>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</si>
  <si>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</si>
  <si>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</si>
  <si>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</si>
  <si>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</si>
  <si>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</si>
  <si>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</si>
  <si>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</si>
  <si>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</si>
  <si>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</si>
  <si>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</si>
  <si>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</si>
  <si>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</si>
  <si>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</si>
  <si>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</si>
  <si>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</si>
  <si>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</si>
  <si>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</si>
  <si>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</si>
  <si>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</si>
  <si>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</si>
  <si>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</si>
  <si>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</si>
  <si>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</si>
  <si>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</si>
  <si>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</si>
  <si>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</si>
  <si>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</si>
  <si>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</si>
  <si>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</si>
  <si>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</si>
  <si>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</si>
  <si>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</si>
  <si>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</si>
  <si>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</si>
  <si>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</si>
  <si>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</si>
  <si>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</si>
  <si>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</si>
  <si>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</si>
  <si>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</si>
  <si>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</si>
  <si>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</si>
  <si>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</si>
  <si>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</si>
  <si>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</si>
  <si>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</si>
  <si>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</si>
  <si>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</si>
  <si>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</si>
  <si>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</si>
  <si>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</si>
  <si>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</si>
  <si>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</si>
  <si>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</si>
  <si>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</si>
  <si>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</si>
  <si>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</si>
  <si>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</si>
  <si>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</si>
  <si>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</si>
  <si>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</si>
  <si>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</si>
  <si>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</si>
  <si>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</si>
  <si>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</si>
  <si>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</si>
  <si>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</si>
  <si>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</si>
  <si>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</si>
  <si>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</si>
  <si>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</si>
  <si>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</si>
  <si>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</si>
  <si>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</si>
  <si>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</si>
  <si>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</si>
  <si>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</si>
  <si>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</si>
  <si>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</si>
  <si>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</si>
  <si>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</si>
  <si>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</si>
  <si>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</si>
  <si>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</si>
  <si>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</si>
  <si>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</si>
  <si>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</si>
  <si>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</si>
  <si>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</si>
  <si>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</si>
  <si>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</si>
  <si>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</si>
  <si>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</si>
  <si>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</si>
  <si>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</si>
  <si>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</si>
  <si>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</si>
  <si>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</si>
  <si>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</si>
  <si>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</si>
  <si>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</si>
  <si>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</si>
  <si>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</si>
  <si>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</si>
  <si>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</si>
  <si>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</si>
  <si>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</si>
  <si>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</si>
  <si>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</si>
  <si>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</si>
  <si>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</si>
  <si>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</si>
  <si>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</si>
  <si>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</si>
  <si>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</si>
  <si>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</si>
  <si>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</si>
  <si>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</si>
  <si>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</si>
  <si>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</si>
  <si>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</si>
  <si>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</si>
  <si>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</si>
  <si>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</si>
  <si>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</si>
  <si>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</si>
  <si>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</si>
  <si>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</si>
  <si>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</si>
  <si>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</si>
  <si>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</si>
  <si>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</si>
  <si>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</si>
  <si>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</si>
  <si>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</si>
  <si>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</si>
  <si>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</si>
  <si>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</si>
  <si>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</si>
  <si>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</si>
  <si>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</si>
  <si>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</si>
  <si>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</si>
  <si>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</si>
  <si>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</si>
  <si>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</si>
  <si>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</si>
  <si>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2017</t>
  </si>
  <si>
    <t>Год 2018</t>
  </si>
  <si>
    <t>Год 2019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</si>
  <si>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</si>
  <si>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</si>
  <si>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</si>
  <si>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</si>
  <si>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</si>
  <si>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</si>
  <si>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</si>
  <si>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</si>
  <si>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</si>
  <si>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</si>
  <si>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</si>
  <si>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</si>
  <si>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</si>
  <si>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</si>
  <si>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</si>
  <si>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</si>
  <si>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</si>
  <si>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</si>
  <si>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</si>
  <si>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</si>
  <si>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</si>
  <si>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</si>
  <si>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</si>
  <si>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</si>
  <si>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</si>
  <si>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</si>
  <si>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</si>
  <si>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</si>
  <si>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</si>
  <si>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</si>
  <si>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</si>
  <si>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</si>
  <si>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</si>
  <si>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</si>
  <si>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</si>
  <si>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</si>
  <si>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</si>
  <si>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</si>
  <si>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</si>
  <si>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</si>
  <si>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</si>
  <si>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</si>
  <si>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</si>
  <si>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</si>
  <si>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</si>
  <si>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</si>
  <si>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</si>
  <si>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</si>
  <si>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</si>
  <si>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</si>
  <si>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</si>
  <si>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</si>
  <si>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</si>
  <si>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</si>
  <si>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</si>
  <si>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</si>
  <si>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</si>
  <si>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</si>
  <si>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</si>
  <si>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</si>
  <si>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</si>
  <si>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</si>
  <si>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</si>
  <si>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</si>
  <si>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</si>
  <si>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</si>
  <si>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</si>
  <si>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</si>
  <si>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</si>
  <si>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</si>
  <si>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</si>
  <si>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</si>
  <si>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</si>
  <si>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</si>
  <si>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</si>
  <si>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</si>
  <si>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</si>
  <si>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</si>
  <si>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</si>
  <si>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</si>
  <si>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</si>
  <si>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</si>
  <si>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</si>
  <si>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</si>
  <si>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</si>
  <si>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</si>
  <si>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</si>
  <si>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</si>
  <si>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Поставка металлопроката</t>
  </si>
  <si>
    <t>Запрос котировок (бум)</t>
  </si>
  <si>
    <t>Поставка провода (СИП)</t>
  </si>
  <si>
    <t>Запрос котировок (эл)</t>
  </si>
  <si>
    <t>Поставка линейной арматуры для провода и электротехнической продукции</t>
  </si>
  <si>
    <t>Поставка стоек железобетонных</t>
  </si>
  <si>
    <t>Поставка ограничителей перенапряжения и разъединителей</t>
  </si>
  <si>
    <t>Поставка счетчиков электрической энергии и оборудования Меркурий для АСКУЭ</t>
  </si>
  <si>
    <t>Поставка кабеля</t>
  </si>
  <si>
    <t>Поставка корпусов защитных и автоматических выключателей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</si>
  <si>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</si>
  <si>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</si>
  <si>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</si>
  <si>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</si>
  <si>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</si>
  <si>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</si>
  <si>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модернизация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</si>
  <si>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</si>
  <si>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</si>
  <si>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</si>
  <si>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в ценах 2017 года с НДС, млн. руб.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</si>
  <si>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</si>
  <si>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</si>
  <si>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</si>
  <si>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</si>
  <si>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</si>
  <si>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</si>
  <si>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</si>
  <si>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</si>
  <si>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</si>
  <si>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</si>
  <si>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</si>
  <si>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</si>
  <si>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</si>
  <si>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</si>
  <si>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</si>
  <si>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</si>
  <si>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</si>
  <si>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</si>
  <si>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</si>
  <si>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</si>
  <si>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</si>
  <si>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</si>
  <si>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</si>
  <si>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</si>
  <si>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</si>
  <si>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</si>
  <si>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</si>
  <si>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</si>
  <si>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</si>
  <si>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</si>
  <si>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</si>
  <si>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</si>
  <si>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</si>
  <si>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</si>
  <si>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</si>
  <si>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</si>
  <si>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</si>
  <si>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</si>
  <si>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</si>
  <si>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</si>
  <si>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</si>
  <si>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</si>
  <si>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</si>
  <si>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</si>
  <si>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 2020 г</t>
  </si>
  <si>
    <t>2020 г</t>
  </si>
  <si>
    <t xml:space="preserve">Возможность реализации в установленный срок </t>
  </si>
  <si>
    <t>422 прибора учета</t>
  </si>
  <si>
    <t xml:space="preserve">Строительство волоконно-оптической линии связи </t>
  </si>
  <si>
    <t>1.2.3.5 Строительство ВОЛС</t>
  </si>
  <si>
    <t>2,2  млн.руб.с НДС</t>
  </si>
  <si>
    <t xml:space="preserve"> Строительство волоконно-оптической линии связи (9км)</t>
  </si>
  <si>
    <t>Строительство волоконно-оптической линии связи (9 км)</t>
  </si>
  <si>
    <t>2020-2021</t>
  </si>
  <si>
    <t>Повышение надежности электроснабжения,непрерывный мониторинг за состоянием сетей электроснабжения.</t>
  </si>
  <si>
    <t xml:space="preserve">     Строительство волоконно-оптической линии связи </t>
  </si>
  <si>
    <t>Строительство волоконно-оптической линии связи  9 км.</t>
  </si>
  <si>
    <t>ВОЛС,км</t>
  </si>
  <si>
    <t>Год 2021</t>
  </si>
  <si>
    <t>2020г.- 9 км., 2021г.-7 км</t>
  </si>
  <si>
    <t>2020г -ВОЛС -9 км, 2021г-7 км.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</si>
  <si>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</si>
  <si>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3,65 млн.руб.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</si>
</sst>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0" fontId="13" fillId="0" borderId="1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2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0" fontId="12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0" xfId="0" applyFont="1" applyAlignme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12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2" fillId="0" borderId="13" xfId="0" applyFont="1" applyBorder="1" applyAlignment="1">
      <alignment horizontal="justify"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Normal="100" zoomScaleSheetLayoutView="100" zoomScalePageLayoutView="75" workbookViewId="0">
      <selection activeCell="C40" sqref="C40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4" t="s">
        <v>3</v>
      </c>
      <c r="B5" s="114"/>
      <c r="C5" s="114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5" t="s">
        <v>4</v>
      </c>
      <c r="B7" s="115"/>
      <c r="C7" s="11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6" t="s">
        <v>5</v>
      </c>
      <c r="B9" s="116"/>
      <c r="C9" s="11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7" t="s">
        <v>6</v>
      </c>
      <c r="B10" s="117"/>
      <c r="C10" s="11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15" t="s">
        <v>7</v>
      </c>
      <c r="B12" s="115"/>
      <c r="C12" s="115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7" t="s">
        <v>8</v>
      </c>
      <c r="B13" s="117"/>
      <c r="C13" s="11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16" t="s">
        <v>314</v>
      </c>
      <c r="B15" s="116"/>
      <c r="C15" s="11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7" t="s">
        <v>9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9" t="s">
        <v>10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14</v>
      </c>
      <c r="B22" s="22" t="s">
        <v>15</v>
      </c>
      <c r="C22" s="18" t="s">
        <v>315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8"/>
      <c r="B24" s="118"/>
      <c r="C24" s="11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19</v>
      </c>
      <c r="B25" s="25" t="s">
        <v>20</v>
      </c>
      <c r="C25" s="18" t="s">
        <v>21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22</v>
      </c>
      <c r="B26" s="25" t="s">
        <v>23</v>
      </c>
      <c r="C26" s="18" t="s">
        <v>24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25</v>
      </c>
      <c r="B27" s="25" t="s">
        <v>26</v>
      </c>
      <c r="C27" s="18" t="s">
        <v>308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27</v>
      </c>
      <c r="B28" s="25" t="s">
        <v>28</v>
      </c>
      <c r="C28" s="18" t="s">
        <v>29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30</v>
      </c>
      <c r="B29" s="25" t="s">
        <v>31</v>
      </c>
      <c r="C29" s="18" t="s">
        <v>29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32</v>
      </c>
      <c r="B30" s="25" t="s">
        <v>33</v>
      </c>
      <c r="C30" s="18" t="s">
        <v>29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34</v>
      </c>
      <c r="B31" s="25" t="s">
        <v>35</v>
      </c>
      <c r="C31" s="18" t="s">
        <v>29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36</v>
      </c>
      <c r="B32" s="25" t="s">
        <v>37</v>
      </c>
      <c r="C32" s="18" t="s">
        <v>29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38</v>
      </c>
      <c r="B33" s="25" t="s">
        <v>39</v>
      </c>
      <c r="C33" s="18" t="s">
        <v>40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41</v>
      </c>
      <c r="B34" s="25" t="s">
        <v>42</v>
      </c>
      <c r="C34" s="18" t="s">
        <v>40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43</v>
      </c>
      <c r="B35" s="25" t="s">
        <v>44</v>
      </c>
      <c r="C35" s="18" t="s">
        <v>21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45</v>
      </c>
      <c r="B36" s="25" t="s">
        <v>46</v>
      </c>
      <c r="C36" s="18" t="s">
        <v>29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47</v>
      </c>
      <c r="B37" s="25" t="s">
        <v>48</v>
      </c>
      <c r="C37" s="18" t="s">
        <v>29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49</v>
      </c>
      <c r="B38" s="25" t="s">
        <v>50</v>
      </c>
      <c r="C38" s="18" t="s">
        <v>29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18"/>
      <c r="B39" s="118"/>
      <c r="C39" s="118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51</v>
      </c>
      <c r="B40" s="25" t="s">
        <v>52</v>
      </c>
      <c r="C40" s="33" t="s">
        <v>313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53</v>
      </c>
      <c r="B41" s="25" t="s">
        <v>54</v>
      </c>
      <c r="C41" s="18" t="s">
        <v>21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55</v>
      </c>
      <c r="B42" s="25" t="s">
        <v>56</v>
      </c>
      <c r="C42" s="18" t="s">
        <v>21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57</v>
      </c>
      <c r="B43" s="25" t="s">
        <v>58</v>
      </c>
      <c r="C43" s="18" t="s">
        <v>21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59</v>
      </c>
      <c r="B44" s="25" t="s">
        <v>60</v>
      </c>
      <c r="C44" s="18" t="s">
        <v>21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61</v>
      </c>
      <c r="B45" s="25" t="s">
        <v>62</v>
      </c>
      <c r="C45" s="31" t="s">
        <v>21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63</v>
      </c>
      <c r="B46" s="25" t="s">
        <v>64</v>
      </c>
      <c r="C46" s="32" t="s">
        <v>21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18"/>
      <c r="B47" s="118"/>
      <c r="C47" s="118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65</v>
      </c>
      <c r="B48" s="25" t="s">
        <v>66</v>
      </c>
      <c r="C48" s="33" t="s">
        <v>328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67</v>
      </c>
      <c r="B49" s="25" t="s">
        <v>68</v>
      </c>
      <c r="C49" s="31" t="s">
        <v>21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2">
    <mergeCell ref="A39:C39"/>
    <mergeCell ref="A47:C47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C22" sqref="C22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A5" s="114" t="s">
        <v>3</v>
      </c>
      <c r="B5" s="114"/>
      <c r="C5" s="11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15" t="s">
        <v>4</v>
      </c>
      <c r="B7" s="115"/>
      <c r="C7" s="11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5"/>
      <c r="B8" s="115"/>
      <c r="C8" s="11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6" t="s">
        <v>5</v>
      </c>
      <c r="B9" s="116"/>
      <c r="C9" s="11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7" t="s">
        <v>6</v>
      </c>
      <c r="B10" s="117"/>
      <c r="C10" s="11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5"/>
      <c r="B11" s="115"/>
      <c r="C11" s="11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15" t="s">
        <v>7</v>
      </c>
      <c r="B12" s="115"/>
      <c r="C12" s="115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7" t="s">
        <v>8</v>
      </c>
      <c r="B13" s="117"/>
      <c r="C13" s="11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0"/>
      <c r="B14" s="120"/>
      <c r="C14" s="12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16" t="s">
        <v>321</v>
      </c>
      <c r="B15" s="116"/>
      <c r="C15" s="11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7" t="s">
        <v>9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0"/>
      <c r="B17" s="120"/>
      <c r="C17" s="12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9" t="s">
        <v>69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14</v>
      </c>
      <c r="B22" s="35" t="s">
        <v>70</v>
      </c>
      <c r="C22" s="24" t="s">
        <v>71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72</v>
      </c>
      <c r="C23" s="18" t="s">
        <v>21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19</v>
      </c>
      <c r="B24" s="23" t="s">
        <v>73</v>
      </c>
      <c r="C24" s="18" t="s">
        <v>21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22</v>
      </c>
      <c r="B25" s="23" t="s">
        <v>74</v>
      </c>
      <c r="C25" s="18" t="s">
        <v>316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25</v>
      </c>
      <c r="B26" s="23" t="s">
        <v>75</v>
      </c>
      <c r="C26" s="18" t="s">
        <v>325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27</v>
      </c>
      <c r="B27" s="23" t="s">
        <v>76</v>
      </c>
      <c r="C27" s="16" t="s">
        <v>320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30</v>
      </c>
      <c r="B28" s="23" t="s">
        <v>77</v>
      </c>
      <c r="C28" s="18">
        <v>2020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32</v>
      </c>
      <c r="B29" s="16" t="s">
        <v>78</v>
      </c>
      <c r="C29" s="18">
        <v>2021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34</v>
      </c>
      <c r="B30" s="16" t="s">
        <v>79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H53" sqref="H53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4" t="s">
        <v>3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15" t="s">
        <v>4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</row>
    <row r="8" spans="1:44" ht="18.75" x14ac:dyDescent="0.25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</row>
    <row r="9" spans="1:44" ht="18.75" x14ac:dyDescent="0.25">
      <c r="A9" s="116" t="s">
        <v>5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</row>
    <row r="10" spans="1:44" ht="15.75" x14ac:dyDescent="0.25">
      <c r="A10" s="117" t="s">
        <v>6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44" ht="18.75" x14ac:dyDescent="0.25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44" ht="18.75" x14ac:dyDescent="0.25">
      <c r="A12" s="115" t="s">
        <v>7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</row>
    <row r="13" spans="1:44" ht="15.75" x14ac:dyDescent="0.25">
      <c r="A13" s="117" t="s">
        <v>8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44" ht="18.75" x14ac:dyDescent="0.25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44" ht="18.75" x14ac:dyDescent="0.25">
      <c r="A15" s="116" t="s">
        <v>317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</row>
    <row r="16" spans="1:44" ht="15.75" x14ac:dyDescent="0.25">
      <c r="A16" s="117" t="s">
        <v>9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21" t="s">
        <v>80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22" t="s">
        <v>81</v>
      </c>
      <c r="B21" s="122" t="s">
        <v>82</v>
      </c>
      <c r="C21" s="123" t="s">
        <v>83</v>
      </c>
      <c r="D21" s="123"/>
      <c r="E21" s="123"/>
      <c r="F21" s="123"/>
      <c r="G21" s="123"/>
      <c r="H21" s="123"/>
      <c r="I21" s="122" t="s">
        <v>84</v>
      </c>
      <c r="J21" s="122" t="s">
        <v>85</v>
      </c>
      <c r="K21" s="122" t="s">
        <v>86</v>
      </c>
      <c r="L21" s="122" t="s">
        <v>87</v>
      </c>
    </row>
    <row r="22" spans="1:12" ht="58.5" customHeight="1" x14ac:dyDescent="0.25">
      <c r="A22" s="122"/>
      <c r="B22" s="122"/>
      <c r="C22" s="124" t="s">
        <v>88</v>
      </c>
      <c r="D22" s="124"/>
      <c r="E22" s="41"/>
      <c r="F22" s="42"/>
      <c r="G22" s="124" t="s">
        <v>89</v>
      </c>
      <c r="H22" s="124"/>
      <c r="I22" s="122"/>
      <c r="J22" s="122"/>
      <c r="K22" s="122"/>
      <c r="L22" s="122"/>
    </row>
    <row r="23" spans="1:12" ht="47.25" x14ac:dyDescent="0.25">
      <c r="A23" s="122"/>
      <c r="B23" s="122"/>
      <c r="C23" s="43" t="s">
        <v>90</v>
      </c>
      <c r="D23" s="43" t="s">
        <v>91</v>
      </c>
      <c r="E23" s="43" t="s">
        <v>90</v>
      </c>
      <c r="F23" s="43" t="s">
        <v>91</v>
      </c>
      <c r="G23" s="43" t="s">
        <v>90</v>
      </c>
      <c r="H23" s="43" t="s">
        <v>91</v>
      </c>
      <c r="I23" s="122"/>
      <c r="J23" s="122"/>
      <c r="K23" s="122"/>
      <c r="L23" s="122"/>
    </row>
    <row r="24" spans="1:12" ht="15.75" x14ac:dyDescent="0.25">
      <c r="A24" s="40">
        <v>1</v>
      </c>
      <c r="B24" s="40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92</v>
      </c>
      <c r="C25" s="110">
        <v>2020</v>
      </c>
      <c r="D25" s="110">
        <v>2021</v>
      </c>
      <c r="E25" s="110">
        <v>2020</v>
      </c>
      <c r="F25" s="110">
        <v>2020</v>
      </c>
      <c r="G25" s="110">
        <v>2020</v>
      </c>
      <c r="H25" s="110">
        <v>2021</v>
      </c>
      <c r="I25" s="46">
        <v>0</v>
      </c>
      <c r="J25" s="46">
        <v>0</v>
      </c>
      <c r="K25" s="47"/>
      <c r="L25" s="48"/>
    </row>
    <row r="26" spans="1:12" ht="21.75" customHeight="1" x14ac:dyDescent="0.25">
      <c r="A26" s="43" t="s">
        <v>93</v>
      </c>
      <c r="B26" s="49" t="s">
        <v>94</v>
      </c>
      <c r="C26" s="50" t="s">
        <v>21</v>
      </c>
      <c r="D26" s="50" t="s">
        <v>21</v>
      </c>
      <c r="E26" s="46"/>
      <c r="F26" s="46"/>
      <c r="G26" s="50" t="s">
        <v>21</v>
      </c>
      <c r="H26" s="50" t="s">
        <v>21</v>
      </c>
      <c r="I26" s="46" t="s">
        <v>21</v>
      </c>
      <c r="J26" s="46" t="s">
        <v>21</v>
      </c>
      <c r="K26" s="47" t="s">
        <v>21</v>
      </c>
      <c r="L26" s="47" t="s">
        <v>21</v>
      </c>
    </row>
    <row r="27" spans="1:12" s="51" customFormat="1" ht="39" customHeight="1" x14ac:dyDescent="0.25">
      <c r="A27" s="43" t="s">
        <v>95</v>
      </c>
      <c r="B27" s="49" t="s">
        <v>96</v>
      </c>
      <c r="C27" s="50" t="s">
        <v>21</v>
      </c>
      <c r="D27" s="50" t="s">
        <v>21</v>
      </c>
      <c r="E27" s="46"/>
      <c r="F27" s="46"/>
      <c r="G27" s="50" t="s">
        <v>21</v>
      </c>
      <c r="H27" s="50" t="s">
        <v>21</v>
      </c>
      <c r="I27" s="46" t="s">
        <v>21</v>
      </c>
      <c r="J27" s="46" t="s">
        <v>21</v>
      </c>
      <c r="K27" s="47" t="s">
        <v>21</v>
      </c>
      <c r="L27" s="47" t="s">
        <v>21</v>
      </c>
    </row>
    <row r="28" spans="1:12" s="51" customFormat="1" ht="70.5" customHeight="1" x14ac:dyDescent="0.25">
      <c r="A28" s="43" t="s">
        <v>97</v>
      </c>
      <c r="B28" s="49" t="s">
        <v>98</v>
      </c>
      <c r="C28" s="50" t="s">
        <v>21</v>
      </c>
      <c r="D28" s="50" t="s">
        <v>21</v>
      </c>
      <c r="E28" s="46"/>
      <c r="F28" s="46"/>
      <c r="G28" s="50" t="s">
        <v>21</v>
      </c>
      <c r="H28" s="50" t="s">
        <v>21</v>
      </c>
      <c r="I28" s="46" t="s">
        <v>21</v>
      </c>
      <c r="J28" s="46" t="s">
        <v>21</v>
      </c>
      <c r="K28" s="47" t="s">
        <v>21</v>
      </c>
      <c r="L28" s="47" t="s">
        <v>21</v>
      </c>
    </row>
    <row r="29" spans="1:12" s="51" customFormat="1" ht="54" customHeight="1" x14ac:dyDescent="0.25">
      <c r="A29" s="43" t="s">
        <v>99</v>
      </c>
      <c r="B29" s="49" t="s">
        <v>100</v>
      </c>
      <c r="C29" s="50" t="s">
        <v>21</v>
      </c>
      <c r="D29" s="50" t="s">
        <v>21</v>
      </c>
      <c r="E29" s="46"/>
      <c r="F29" s="46"/>
      <c r="G29" s="50" t="s">
        <v>21</v>
      </c>
      <c r="H29" s="50" t="s">
        <v>21</v>
      </c>
      <c r="I29" s="46" t="s">
        <v>21</v>
      </c>
      <c r="J29" s="46" t="s">
        <v>21</v>
      </c>
      <c r="K29" s="47" t="s">
        <v>21</v>
      </c>
      <c r="L29" s="47" t="s">
        <v>21</v>
      </c>
    </row>
    <row r="30" spans="1:12" ht="42" customHeight="1" x14ac:dyDescent="0.25">
      <c r="A30" s="43" t="s">
        <v>101</v>
      </c>
      <c r="B30" s="49" t="s">
        <v>102</v>
      </c>
      <c r="C30" s="50" t="s">
        <v>21</v>
      </c>
      <c r="D30" s="50" t="s">
        <v>21</v>
      </c>
      <c r="E30" s="46" t="s">
        <v>21</v>
      </c>
      <c r="F30" s="46" t="s">
        <v>21</v>
      </c>
      <c r="G30" s="50" t="s">
        <v>21</v>
      </c>
      <c r="H30" s="50" t="s">
        <v>21</v>
      </c>
      <c r="I30" s="46" t="s">
        <v>21</v>
      </c>
      <c r="J30" s="46" t="s">
        <v>21</v>
      </c>
      <c r="K30" s="46" t="s">
        <v>21</v>
      </c>
      <c r="L30" s="46" t="s">
        <v>21</v>
      </c>
    </row>
    <row r="31" spans="1:12" ht="37.5" customHeight="1" x14ac:dyDescent="0.25">
      <c r="A31" s="43" t="s">
        <v>103</v>
      </c>
      <c r="B31" s="52" t="s">
        <v>104</v>
      </c>
      <c r="C31" s="50" t="s">
        <v>21</v>
      </c>
      <c r="D31" s="50" t="s">
        <v>21</v>
      </c>
      <c r="E31" s="46" t="s">
        <v>21</v>
      </c>
      <c r="F31" s="46" t="s">
        <v>21</v>
      </c>
      <c r="G31" s="50" t="s">
        <v>21</v>
      </c>
      <c r="H31" s="50" t="s">
        <v>21</v>
      </c>
      <c r="I31" s="46" t="s">
        <v>21</v>
      </c>
      <c r="J31" s="46" t="s">
        <v>21</v>
      </c>
      <c r="K31" s="46" t="s">
        <v>21</v>
      </c>
      <c r="L31" s="46" t="s">
        <v>21</v>
      </c>
    </row>
    <row r="32" spans="1:12" ht="31.5" x14ac:dyDescent="0.25">
      <c r="A32" s="43" t="s">
        <v>105</v>
      </c>
      <c r="B32" s="52" t="s">
        <v>106</v>
      </c>
      <c r="C32" s="50" t="s">
        <v>21</v>
      </c>
      <c r="D32" s="50" t="s">
        <v>21</v>
      </c>
      <c r="E32" s="46" t="s">
        <v>21</v>
      </c>
      <c r="F32" s="46" t="s">
        <v>21</v>
      </c>
      <c r="G32" s="50" t="s">
        <v>21</v>
      </c>
      <c r="H32" s="50" t="s">
        <v>21</v>
      </c>
      <c r="I32" s="46" t="s">
        <v>21</v>
      </c>
      <c r="J32" s="46" t="s">
        <v>21</v>
      </c>
      <c r="K32" s="46" t="s">
        <v>21</v>
      </c>
      <c r="L32" s="46" t="s">
        <v>21</v>
      </c>
    </row>
    <row r="33" spans="1:12" ht="37.5" customHeight="1" x14ac:dyDescent="0.25">
      <c r="A33" s="43" t="s">
        <v>107</v>
      </c>
      <c r="B33" s="52" t="s">
        <v>108</v>
      </c>
      <c r="C33" s="50" t="s">
        <v>21</v>
      </c>
      <c r="D33" s="50" t="s">
        <v>21</v>
      </c>
      <c r="E33" s="46" t="s">
        <v>21</v>
      </c>
      <c r="F33" s="46" t="s">
        <v>21</v>
      </c>
      <c r="G33" s="50" t="s">
        <v>21</v>
      </c>
      <c r="H33" s="50" t="s">
        <v>21</v>
      </c>
      <c r="I33" s="46" t="s">
        <v>21</v>
      </c>
      <c r="J33" s="46" t="s">
        <v>21</v>
      </c>
      <c r="K33" s="46" t="s">
        <v>21</v>
      </c>
      <c r="L33" s="46" t="s">
        <v>21</v>
      </c>
    </row>
    <row r="34" spans="1:12" ht="47.25" customHeight="1" x14ac:dyDescent="0.25">
      <c r="A34" s="43" t="s">
        <v>109</v>
      </c>
      <c r="B34" s="52" t="s">
        <v>110</v>
      </c>
      <c r="C34" s="50" t="s">
        <v>21</v>
      </c>
      <c r="D34" s="50" t="s">
        <v>21</v>
      </c>
      <c r="E34" s="46" t="s">
        <v>21</v>
      </c>
      <c r="F34" s="46" t="s">
        <v>21</v>
      </c>
      <c r="G34" s="50" t="s">
        <v>21</v>
      </c>
      <c r="H34" s="50" t="s">
        <v>21</v>
      </c>
      <c r="I34" s="46" t="s">
        <v>21</v>
      </c>
      <c r="J34" s="46" t="s">
        <v>21</v>
      </c>
      <c r="K34" s="46" t="s">
        <v>21</v>
      </c>
      <c r="L34" s="46" t="s">
        <v>21</v>
      </c>
    </row>
    <row r="35" spans="1:12" ht="49.5" customHeight="1" x14ac:dyDescent="0.25">
      <c r="A35" s="43" t="s">
        <v>111</v>
      </c>
      <c r="B35" s="52" t="s">
        <v>112</v>
      </c>
      <c r="C35" s="50" t="s">
        <v>21</v>
      </c>
      <c r="D35" s="50" t="s">
        <v>21</v>
      </c>
      <c r="E35" s="46" t="s">
        <v>21</v>
      </c>
      <c r="F35" s="46" t="s">
        <v>21</v>
      </c>
      <c r="G35" s="50" t="s">
        <v>21</v>
      </c>
      <c r="H35" s="50" t="s">
        <v>21</v>
      </c>
      <c r="I35" s="46" t="s">
        <v>21</v>
      </c>
      <c r="J35" s="46" t="s">
        <v>21</v>
      </c>
      <c r="K35" s="46" t="s">
        <v>21</v>
      </c>
      <c r="L35" s="46"/>
    </row>
    <row r="36" spans="1:12" ht="37.5" customHeight="1" x14ac:dyDescent="0.25">
      <c r="A36" s="43" t="s">
        <v>113</v>
      </c>
      <c r="B36" s="52" t="s">
        <v>114</v>
      </c>
      <c r="C36" s="50" t="s">
        <v>21</v>
      </c>
      <c r="D36" s="50" t="s">
        <v>21</v>
      </c>
      <c r="E36" s="46" t="s">
        <v>21</v>
      </c>
      <c r="F36" s="46" t="s">
        <v>21</v>
      </c>
      <c r="G36" s="50" t="s">
        <v>21</v>
      </c>
      <c r="H36" s="50" t="s">
        <v>21</v>
      </c>
      <c r="I36" s="46" t="s">
        <v>21</v>
      </c>
      <c r="J36" s="46" t="s">
        <v>21</v>
      </c>
      <c r="K36" s="46" t="s">
        <v>21</v>
      </c>
      <c r="L36" s="46" t="s">
        <v>21</v>
      </c>
    </row>
    <row r="37" spans="1:12" ht="15.75" x14ac:dyDescent="0.25">
      <c r="A37" s="43" t="s">
        <v>115</v>
      </c>
      <c r="B37" s="52" t="s">
        <v>116</v>
      </c>
      <c r="C37" s="110">
        <v>2020</v>
      </c>
      <c r="D37" s="110">
        <v>2021</v>
      </c>
      <c r="E37" s="45">
        <v>43475</v>
      </c>
      <c r="F37" s="45">
        <v>43508</v>
      </c>
      <c r="G37" s="110">
        <v>2020</v>
      </c>
      <c r="H37" s="110">
        <v>2021</v>
      </c>
      <c r="I37" s="46">
        <v>0</v>
      </c>
      <c r="J37" s="46">
        <v>0</v>
      </c>
      <c r="K37" s="47"/>
      <c r="L37" s="47"/>
    </row>
    <row r="38" spans="1:12" ht="15.75" x14ac:dyDescent="0.25">
      <c r="A38" s="43" t="s">
        <v>117</v>
      </c>
      <c r="B38" s="44" t="s">
        <v>118</v>
      </c>
      <c r="C38" s="110">
        <v>2020</v>
      </c>
      <c r="D38" s="110">
        <v>2021</v>
      </c>
      <c r="E38" s="45">
        <v>43475</v>
      </c>
      <c r="F38" s="45">
        <v>43508</v>
      </c>
      <c r="G38" s="110">
        <v>2020</v>
      </c>
      <c r="H38" s="110">
        <v>2021</v>
      </c>
      <c r="I38" s="46">
        <v>0</v>
      </c>
      <c r="J38" s="46">
        <v>0</v>
      </c>
      <c r="K38" s="47"/>
      <c r="L38" s="47"/>
    </row>
    <row r="39" spans="1:12" ht="78.75" x14ac:dyDescent="0.25">
      <c r="A39" s="43">
        <v>2</v>
      </c>
      <c r="B39" s="52" t="s">
        <v>119</v>
      </c>
      <c r="C39" s="55"/>
      <c r="D39" s="56"/>
      <c r="E39" s="47"/>
      <c r="F39" s="47"/>
      <c r="G39" s="55"/>
      <c r="H39" s="56"/>
      <c r="I39" s="46"/>
      <c r="J39" s="46"/>
      <c r="K39" s="47"/>
      <c r="L39" s="47"/>
    </row>
    <row r="40" spans="1:12" ht="33.75" customHeight="1" x14ac:dyDescent="0.25">
      <c r="A40" s="43" t="s">
        <v>120</v>
      </c>
      <c r="B40" s="52" t="s">
        <v>121</v>
      </c>
      <c r="C40" s="110">
        <v>2020</v>
      </c>
      <c r="D40" s="110">
        <v>2021</v>
      </c>
      <c r="E40" s="45">
        <v>43475</v>
      </c>
      <c r="F40" s="45">
        <v>43508</v>
      </c>
      <c r="G40" s="110">
        <v>2020</v>
      </c>
      <c r="H40" s="110">
        <v>2021</v>
      </c>
      <c r="I40" s="46"/>
      <c r="J40" s="46"/>
      <c r="K40" s="47"/>
      <c r="L40" s="47"/>
    </row>
    <row r="41" spans="1:12" ht="63" customHeight="1" x14ac:dyDescent="0.25">
      <c r="A41" s="43" t="s">
        <v>122</v>
      </c>
      <c r="B41" s="44" t="s">
        <v>123</v>
      </c>
      <c r="C41" s="53"/>
      <c r="D41" s="54"/>
      <c r="E41" s="47"/>
      <c r="F41" s="47"/>
      <c r="G41" s="53"/>
      <c r="H41" s="54"/>
      <c r="I41" s="46"/>
      <c r="J41" s="46"/>
      <c r="K41" s="47"/>
      <c r="L41" s="47"/>
    </row>
    <row r="42" spans="1:12" ht="58.5" customHeight="1" x14ac:dyDescent="0.25">
      <c r="A42" s="43">
        <v>3</v>
      </c>
      <c r="B42" s="52" t="s">
        <v>124</v>
      </c>
      <c r="C42" s="110">
        <v>2020</v>
      </c>
      <c r="D42" s="110">
        <v>2021</v>
      </c>
      <c r="E42" s="110">
        <v>2020</v>
      </c>
      <c r="F42" s="110">
        <v>2020</v>
      </c>
      <c r="G42" s="110">
        <v>2020</v>
      </c>
      <c r="H42" s="110">
        <v>2021</v>
      </c>
      <c r="I42" s="46"/>
      <c r="J42" s="46"/>
      <c r="K42" s="47"/>
      <c r="L42" s="47"/>
    </row>
    <row r="43" spans="1:12" ht="34.5" customHeight="1" x14ac:dyDescent="0.25">
      <c r="A43" s="43" t="s">
        <v>125</v>
      </c>
      <c r="B43" s="52" t="s">
        <v>126</v>
      </c>
      <c r="C43" s="110">
        <v>2020</v>
      </c>
      <c r="D43" s="110">
        <v>2021</v>
      </c>
      <c r="E43" s="110">
        <v>2020</v>
      </c>
      <c r="F43" s="110">
        <v>2020</v>
      </c>
      <c r="G43" s="110">
        <v>2020</v>
      </c>
      <c r="H43" s="110">
        <v>2021</v>
      </c>
      <c r="I43" s="46"/>
      <c r="J43" s="46"/>
      <c r="K43" s="47"/>
      <c r="L43" s="47"/>
    </row>
    <row r="44" spans="1:12" ht="24.75" customHeight="1" x14ac:dyDescent="0.25">
      <c r="A44" s="43" t="s">
        <v>127</v>
      </c>
      <c r="B44" s="52" t="s">
        <v>128</v>
      </c>
      <c r="C44" s="110">
        <v>2020</v>
      </c>
      <c r="D44" s="110">
        <v>2021</v>
      </c>
      <c r="E44" s="110">
        <v>2020</v>
      </c>
      <c r="F44" s="110">
        <v>2020</v>
      </c>
      <c r="G44" s="110">
        <v>2020</v>
      </c>
      <c r="H44" s="110">
        <v>2021</v>
      </c>
      <c r="I44" s="46"/>
      <c r="J44" s="46"/>
      <c r="K44" s="47"/>
      <c r="L44" s="47"/>
    </row>
    <row r="45" spans="1:12" ht="90.75" customHeight="1" x14ac:dyDescent="0.25">
      <c r="A45" s="43" t="s">
        <v>129</v>
      </c>
      <c r="B45" s="52" t="s">
        <v>130</v>
      </c>
      <c r="C45" s="55" t="s">
        <v>21</v>
      </c>
      <c r="D45" s="55" t="s">
        <v>21</v>
      </c>
      <c r="E45" s="55" t="s">
        <v>21</v>
      </c>
      <c r="F45" s="55" t="s">
        <v>21</v>
      </c>
      <c r="G45" s="55"/>
      <c r="H45" s="55"/>
      <c r="I45" s="55" t="s">
        <v>21</v>
      </c>
      <c r="J45" s="55" t="s">
        <v>21</v>
      </c>
      <c r="K45" s="55" t="s">
        <v>21</v>
      </c>
      <c r="L45" s="55" t="s">
        <v>21</v>
      </c>
    </row>
    <row r="46" spans="1:12" ht="167.25" customHeight="1" x14ac:dyDescent="0.25">
      <c r="A46" s="43" t="s">
        <v>131</v>
      </c>
      <c r="B46" s="52" t="s">
        <v>132</v>
      </c>
      <c r="C46" s="55" t="s">
        <v>21</v>
      </c>
      <c r="D46" s="55" t="s">
        <v>21</v>
      </c>
      <c r="E46" s="55" t="s">
        <v>21</v>
      </c>
      <c r="F46" s="55" t="s">
        <v>21</v>
      </c>
      <c r="G46" s="55"/>
      <c r="H46" s="55"/>
      <c r="I46" s="55" t="s">
        <v>21</v>
      </c>
      <c r="J46" s="55" t="s">
        <v>21</v>
      </c>
      <c r="K46" s="55" t="s">
        <v>21</v>
      </c>
      <c r="L46" s="55" t="s">
        <v>21</v>
      </c>
    </row>
    <row r="47" spans="1:12" ht="30.75" customHeight="1" x14ac:dyDescent="0.25">
      <c r="A47" s="43" t="s">
        <v>133</v>
      </c>
      <c r="B47" s="52" t="s">
        <v>134</v>
      </c>
      <c r="C47" s="110">
        <v>2020</v>
      </c>
      <c r="D47" s="110">
        <v>2021</v>
      </c>
      <c r="E47" s="110">
        <v>2020</v>
      </c>
      <c r="F47" s="110">
        <v>2020</v>
      </c>
      <c r="G47" s="110">
        <v>2020</v>
      </c>
      <c r="H47" s="110">
        <v>2021</v>
      </c>
      <c r="I47" s="46"/>
      <c r="J47" s="46"/>
      <c r="K47" s="47"/>
      <c r="L47" s="47"/>
    </row>
    <row r="48" spans="1:12" ht="37.5" customHeight="1" x14ac:dyDescent="0.25">
      <c r="A48" s="43" t="s">
        <v>135</v>
      </c>
      <c r="B48" s="44" t="s">
        <v>136</v>
      </c>
      <c r="C48" s="110">
        <v>2020</v>
      </c>
      <c r="D48" s="110">
        <v>2020</v>
      </c>
      <c r="E48" s="110">
        <v>2020</v>
      </c>
      <c r="F48" s="110">
        <v>2020</v>
      </c>
      <c r="G48" s="110">
        <v>2020</v>
      </c>
      <c r="H48" s="110">
        <v>2021</v>
      </c>
      <c r="I48" s="46"/>
      <c r="J48" s="46"/>
      <c r="K48" s="47"/>
      <c r="L48" s="47"/>
    </row>
    <row r="49" spans="1:12" ht="35.25" customHeight="1" x14ac:dyDescent="0.25">
      <c r="A49" s="43">
        <v>4</v>
      </c>
      <c r="B49" s="52" t="s">
        <v>137</v>
      </c>
      <c r="C49" s="110">
        <v>2020</v>
      </c>
      <c r="D49" s="110">
        <v>2020</v>
      </c>
      <c r="E49" s="110">
        <v>2020</v>
      </c>
      <c r="F49" s="110">
        <v>2020</v>
      </c>
      <c r="G49" s="110">
        <v>2020</v>
      </c>
      <c r="H49" s="110">
        <v>2021</v>
      </c>
      <c r="I49" s="46"/>
      <c r="J49" s="46"/>
      <c r="K49" s="47"/>
      <c r="L49" s="47"/>
    </row>
    <row r="50" spans="1:12" ht="86.25" customHeight="1" x14ac:dyDescent="0.25">
      <c r="A50" s="43" t="s">
        <v>138</v>
      </c>
      <c r="B50" s="52" t="s">
        <v>139</v>
      </c>
      <c r="C50" s="110">
        <v>2020</v>
      </c>
      <c r="D50" s="110">
        <v>2020</v>
      </c>
      <c r="E50" s="110">
        <v>2020</v>
      </c>
      <c r="F50" s="110">
        <v>2020</v>
      </c>
      <c r="G50" s="110">
        <v>2020</v>
      </c>
      <c r="H50" s="110">
        <v>2021</v>
      </c>
      <c r="I50" s="46"/>
      <c r="J50" s="46"/>
      <c r="K50" s="47"/>
      <c r="L50" s="47"/>
    </row>
    <row r="51" spans="1:12" ht="77.25" customHeight="1" x14ac:dyDescent="0.25">
      <c r="A51" s="43" t="s">
        <v>140</v>
      </c>
      <c r="B51" s="52" t="s">
        <v>141</v>
      </c>
      <c r="C51" s="55" t="s">
        <v>21</v>
      </c>
      <c r="D51" s="55" t="s">
        <v>21</v>
      </c>
      <c r="E51" s="55" t="s">
        <v>21</v>
      </c>
      <c r="F51" s="55" t="s">
        <v>21</v>
      </c>
      <c r="G51" s="55"/>
      <c r="H51" s="55"/>
      <c r="I51" s="55" t="s">
        <v>21</v>
      </c>
      <c r="J51" s="55" t="s">
        <v>21</v>
      </c>
      <c r="K51" s="55" t="s">
        <v>21</v>
      </c>
      <c r="L51" s="55" t="s">
        <v>21</v>
      </c>
    </row>
    <row r="52" spans="1:12" ht="71.25" customHeight="1" x14ac:dyDescent="0.25">
      <c r="A52" s="43" t="s">
        <v>142</v>
      </c>
      <c r="B52" s="52" t="s">
        <v>143</v>
      </c>
      <c r="C52" s="55" t="s">
        <v>21</v>
      </c>
      <c r="D52" s="55" t="s">
        <v>21</v>
      </c>
      <c r="E52" s="55" t="s">
        <v>21</v>
      </c>
      <c r="F52" s="55" t="s">
        <v>21</v>
      </c>
      <c r="G52" s="55"/>
      <c r="H52" s="55"/>
      <c r="I52" s="55" t="s">
        <v>21</v>
      </c>
      <c r="J52" s="55" t="s">
        <v>21</v>
      </c>
      <c r="K52" s="55" t="s">
        <v>21</v>
      </c>
      <c r="L52" s="55" t="s">
        <v>21</v>
      </c>
    </row>
    <row r="53" spans="1:12" ht="48" customHeight="1" x14ac:dyDescent="0.25">
      <c r="A53" s="43" t="s">
        <v>144</v>
      </c>
      <c r="B53" s="57" t="s">
        <v>145</v>
      </c>
      <c r="C53" s="110">
        <v>2020</v>
      </c>
      <c r="D53" s="110">
        <v>2020</v>
      </c>
      <c r="E53" s="110">
        <v>2020</v>
      </c>
      <c r="F53" s="110">
        <v>2020</v>
      </c>
      <c r="G53" s="110">
        <v>2020</v>
      </c>
      <c r="H53" s="110">
        <v>2021</v>
      </c>
      <c r="I53" s="46">
        <v>0</v>
      </c>
      <c r="J53" s="46">
        <v>0</v>
      </c>
      <c r="K53" s="47"/>
      <c r="L53" s="47"/>
    </row>
    <row r="54" spans="1:12" ht="46.5" customHeight="1" x14ac:dyDescent="0.25">
      <c r="A54" s="43" t="s">
        <v>146</v>
      </c>
      <c r="B54" s="52" t="s">
        <v>147</v>
      </c>
      <c r="C54" s="55" t="s">
        <v>21</v>
      </c>
      <c r="D54" s="55" t="s">
        <v>21</v>
      </c>
      <c r="E54" s="55" t="s">
        <v>21</v>
      </c>
      <c r="F54" s="55" t="s">
        <v>21</v>
      </c>
      <c r="G54" s="55"/>
      <c r="H54" s="55"/>
      <c r="I54" s="55" t="s">
        <v>21</v>
      </c>
      <c r="J54" s="55" t="s">
        <v>21</v>
      </c>
      <c r="K54" s="55" t="s">
        <v>21</v>
      </c>
      <c r="L54" s="55" t="s">
        <v>21</v>
      </c>
    </row>
  </sheetData>
  <mergeCells count="21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2:L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8" zoomScale="75" zoomScaleNormal="70" zoomScalePageLayoutView="75" workbookViewId="0">
      <selection activeCell="D57" sqref="D57"/>
    </sheetView>
  </sheetViews>
  <sheetFormatPr defaultRowHeight="15" x14ac:dyDescent="0.25"/>
  <cols>
    <col min="1" max="1" width="8.5703125"/>
    <col min="2" max="2" width="52.28515625" customWidth="1"/>
    <col min="3" max="3" width="12.5703125"/>
    <col min="4" max="4" width="12" customWidth="1"/>
    <col min="5" max="5" width="7.7109375" customWidth="1"/>
    <col min="6" max="6" width="9.140625" customWidth="1"/>
    <col min="7" max="7" width="7.42578125" customWidth="1"/>
    <col min="8" max="8" width="5.7109375" customWidth="1"/>
    <col min="9" max="9" width="5" customWidth="1"/>
    <col min="10" max="10" width="5.85546875" customWidth="1"/>
    <col min="11" max="11" width="5.5703125" customWidth="1"/>
    <col min="12" max="12" width="5.42578125" customWidth="1"/>
    <col min="13" max="13" width="5" customWidth="1"/>
    <col min="14" max="14" width="5.42578125" customWidth="1"/>
    <col min="15" max="15" width="4.85546875" customWidth="1"/>
    <col min="16" max="23" width="6.140625"/>
    <col min="24" max="24" width="6.140625" customWidth="1"/>
    <col min="25" max="26" width="6.5703125" customWidth="1"/>
    <col min="27" max="27" width="7.28515625" customWidth="1"/>
    <col min="28" max="1025" width="8.5703125"/>
  </cols>
  <sheetData>
    <row r="1" spans="1:26" ht="18.75" x14ac:dyDescent="0.25">
      <c r="A1" s="58"/>
      <c r="B1" s="58"/>
      <c r="C1" s="58"/>
      <c r="D1" s="58"/>
      <c r="E1" s="58"/>
      <c r="F1" s="58"/>
      <c r="L1" s="58"/>
      <c r="M1" s="58"/>
      <c r="Z1" s="3" t="s">
        <v>0</v>
      </c>
    </row>
    <row r="2" spans="1:26" ht="18.75" x14ac:dyDescent="0.3">
      <c r="A2" s="58"/>
      <c r="B2" s="58"/>
      <c r="C2" s="58"/>
      <c r="D2" s="58"/>
      <c r="E2" s="58"/>
      <c r="F2" s="58"/>
      <c r="L2" s="58"/>
      <c r="M2" s="58"/>
      <c r="Z2" s="4" t="s">
        <v>1</v>
      </c>
    </row>
    <row r="3" spans="1:26" ht="18.75" x14ac:dyDescent="0.3">
      <c r="A3" s="58"/>
      <c r="B3" s="58"/>
      <c r="C3" s="58"/>
      <c r="D3" s="58"/>
      <c r="E3" s="58"/>
      <c r="F3" s="58"/>
      <c r="L3" s="58"/>
      <c r="M3" s="58"/>
      <c r="Z3" s="4" t="s">
        <v>2</v>
      </c>
    </row>
    <row r="4" spans="1:26" ht="18.75" customHeight="1" x14ac:dyDescent="0.25">
      <c r="A4" s="114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</row>
    <row r="5" spans="1:26" ht="18.75" x14ac:dyDescent="0.3">
      <c r="A5" s="58"/>
      <c r="B5" s="58"/>
      <c r="C5" s="58"/>
      <c r="D5" s="58"/>
      <c r="E5" s="58"/>
      <c r="F5" s="58"/>
      <c r="L5" s="58"/>
      <c r="M5" s="58"/>
      <c r="Z5" s="4"/>
    </row>
    <row r="6" spans="1:26" ht="18.75" x14ac:dyDescent="0.25">
      <c r="A6" s="115" t="s">
        <v>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</row>
    <row r="7" spans="1:26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8.75" x14ac:dyDescent="0.25">
      <c r="A8" s="116" t="s">
        <v>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</row>
    <row r="9" spans="1:26" ht="18.75" customHeight="1" x14ac:dyDescent="0.25">
      <c r="A9" s="117" t="s">
        <v>6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</row>
    <row r="10" spans="1:26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8.75" x14ac:dyDescent="0.25">
      <c r="A11" s="115" t="s">
        <v>7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</row>
    <row r="12" spans="1:26" ht="15.75" x14ac:dyDescent="0.25">
      <c r="A12" s="117" t="s">
        <v>8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</row>
    <row r="13" spans="1:26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</row>
    <row r="14" spans="1:26" ht="18.75" x14ac:dyDescent="0.25">
      <c r="A14" s="116" t="s">
        <v>322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</row>
    <row r="15" spans="1:26" ht="15.75" customHeight="1" x14ac:dyDescent="0.25">
      <c r="A15" s="117" t="s">
        <v>9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</row>
    <row r="16" spans="1:26" ht="15.75" x14ac:dyDescent="0.25">
      <c r="A16" s="125"/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</row>
    <row r="17" spans="1:32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</row>
    <row r="18" spans="1:32" ht="15.75" x14ac:dyDescent="0.25">
      <c r="A18" s="126" t="s">
        <v>148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</row>
    <row r="19" spans="1:32" ht="15.75" x14ac:dyDescent="0.25">
      <c r="A19" s="58"/>
      <c r="B19" s="58"/>
      <c r="C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</row>
    <row r="20" spans="1:32" ht="33" customHeight="1" x14ac:dyDescent="0.25">
      <c r="A20" s="122" t="s">
        <v>149</v>
      </c>
      <c r="B20" s="122" t="s">
        <v>150</v>
      </c>
      <c r="C20" s="122" t="s">
        <v>151</v>
      </c>
      <c r="D20" s="122"/>
      <c r="E20" s="123" t="s">
        <v>152</v>
      </c>
      <c r="F20" s="123"/>
      <c r="G20" s="122" t="s">
        <v>153</v>
      </c>
      <c r="H20" s="127" t="s">
        <v>154</v>
      </c>
      <c r="I20" s="127"/>
      <c r="J20" s="127"/>
      <c r="K20" s="127"/>
      <c r="L20" s="127" t="s">
        <v>155</v>
      </c>
      <c r="M20" s="127"/>
      <c r="N20" s="127"/>
      <c r="O20" s="127"/>
      <c r="P20" s="127" t="s">
        <v>156</v>
      </c>
      <c r="Q20" s="127"/>
      <c r="R20" s="127"/>
      <c r="S20" s="127"/>
      <c r="T20" s="127" t="s">
        <v>157</v>
      </c>
      <c r="U20" s="127"/>
      <c r="V20" s="127"/>
      <c r="W20" s="127"/>
      <c r="X20" s="127" t="s">
        <v>324</v>
      </c>
      <c r="Y20" s="127"/>
      <c r="Z20" s="127"/>
      <c r="AA20" s="127"/>
      <c r="AB20" s="128" t="s">
        <v>158</v>
      </c>
      <c r="AC20" s="128"/>
      <c r="AD20" s="6"/>
      <c r="AE20" s="6"/>
      <c r="AF20" s="6"/>
    </row>
    <row r="21" spans="1:32" ht="99.75" customHeight="1" x14ac:dyDescent="0.25">
      <c r="A21" s="122"/>
      <c r="B21" s="122"/>
      <c r="C21" s="122"/>
      <c r="D21" s="122"/>
      <c r="E21" s="123"/>
      <c r="F21" s="123"/>
      <c r="G21" s="122"/>
      <c r="H21" s="122" t="s">
        <v>88</v>
      </c>
      <c r="I21" s="122"/>
      <c r="J21" s="122" t="s">
        <v>159</v>
      </c>
      <c r="K21" s="122"/>
      <c r="L21" s="122" t="s">
        <v>88</v>
      </c>
      <c r="M21" s="122"/>
      <c r="N21" s="122" t="s">
        <v>159</v>
      </c>
      <c r="O21" s="122"/>
      <c r="P21" s="122" t="s">
        <v>88</v>
      </c>
      <c r="Q21" s="122"/>
      <c r="R21" s="122" t="s">
        <v>159</v>
      </c>
      <c r="S21" s="122"/>
      <c r="T21" s="122" t="s">
        <v>88</v>
      </c>
      <c r="U21" s="122"/>
      <c r="V21" s="122" t="s">
        <v>159</v>
      </c>
      <c r="W21" s="122"/>
      <c r="X21" s="122" t="s">
        <v>88</v>
      </c>
      <c r="Y21" s="122"/>
      <c r="Z21" s="122" t="s">
        <v>159</v>
      </c>
      <c r="AA21" s="122"/>
      <c r="AB21" s="128"/>
      <c r="AC21" s="128"/>
    </row>
    <row r="22" spans="1:32" ht="89.25" customHeight="1" x14ac:dyDescent="0.25">
      <c r="A22" s="122"/>
      <c r="B22" s="122"/>
      <c r="C22" s="61" t="s">
        <v>88</v>
      </c>
      <c r="D22" s="61" t="s">
        <v>160</v>
      </c>
      <c r="E22" s="62" t="s">
        <v>161</v>
      </c>
      <c r="F22" s="62" t="s">
        <v>162</v>
      </c>
      <c r="G22" s="122"/>
      <c r="H22" s="63" t="s">
        <v>163</v>
      </c>
      <c r="I22" s="63" t="s">
        <v>164</v>
      </c>
      <c r="J22" s="63" t="s">
        <v>163</v>
      </c>
      <c r="K22" s="63" t="s">
        <v>164</v>
      </c>
      <c r="L22" s="63" t="s">
        <v>163</v>
      </c>
      <c r="M22" s="63" t="s">
        <v>164</v>
      </c>
      <c r="N22" s="63" t="s">
        <v>163</v>
      </c>
      <c r="O22" s="63" t="s">
        <v>164</v>
      </c>
      <c r="P22" s="63" t="s">
        <v>163</v>
      </c>
      <c r="Q22" s="63" t="s">
        <v>164</v>
      </c>
      <c r="R22" s="63" t="s">
        <v>163</v>
      </c>
      <c r="S22" s="63" t="s">
        <v>164</v>
      </c>
      <c r="T22" s="63" t="s">
        <v>163</v>
      </c>
      <c r="U22" s="63" t="s">
        <v>164</v>
      </c>
      <c r="V22" s="63" t="s">
        <v>163</v>
      </c>
      <c r="W22" s="63" t="s">
        <v>164</v>
      </c>
      <c r="X22" s="63" t="s">
        <v>163</v>
      </c>
      <c r="Y22" s="63" t="s">
        <v>164</v>
      </c>
      <c r="Z22" s="63" t="s">
        <v>163</v>
      </c>
      <c r="AA22" s="63" t="s">
        <v>164</v>
      </c>
      <c r="AB22" s="61" t="s">
        <v>165</v>
      </c>
      <c r="AC22" s="61" t="s">
        <v>160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111">
        <v>20</v>
      </c>
      <c r="Y23" s="111">
        <v>21</v>
      </c>
      <c r="Z23" s="111">
        <v>22</v>
      </c>
      <c r="AA23" s="111">
        <v>23</v>
      </c>
      <c r="AB23" s="40">
        <v>24</v>
      </c>
      <c r="AC23" s="40">
        <v>25</v>
      </c>
    </row>
    <row r="24" spans="1:32" s="58" customFormat="1" ht="47.25" customHeight="1" x14ac:dyDescent="0.25">
      <c r="A24" s="64">
        <v>1</v>
      </c>
      <c r="B24" s="65" t="s">
        <v>327</v>
      </c>
      <c r="C24" s="66">
        <f>H24+L24+P24+T24</f>
        <v>0</v>
      </c>
      <c r="D24" s="68">
        <f>V24+Z24</f>
        <v>3.6500000000000004</v>
      </c>
      <c r="E24" s="66"/>
      <c r="F24" s="67"/>
      <c r="G24" s="67"/>
      <c r="H24" s="113"/>
      <c r="I24" s="113"/>
      <c r="J24" s="67"/>
      <c r="K24" s="67"/>
      <c r="L24" s="68"/>
      <c r="M24" s="68"/>
      <c r="N24" s="67"/>
      <c r="O24" s="67"/>
      <c r="P24" s="67"/>
      <c r="Q24" s="67"/>
      <c r="R24" s="67"/>
      <c r="S24" s="67"/>
      <c r="T24" s="67">
        <v>0</v>
      </c>
      <c r="U24" s="67"/>
      <c r="V24" s="67">
        <v>2.2000000000000002</v>
      </c>
      <c r="W24" s="67"/>
      <c r="X24" s="67">
        <v>0</v>
      </c>
      <c r="Y24" s="67"/>
      <c r="Z24" s="67">
        <v>1.45</v>
      </c>
      <c r="AA24" s="67"/>
      <c r="AB24" s="66">
        <f>H24+L24+P24+T24</f>
        <v>0</v>
      </c>
      <c r="AC24" s="67">
        <v>3.65</v>
      </c>
    </row>
    <row r="25" spans="1:32" ht="24" customHeight="1" x14ac:dyDescent="0.25">
      <c r="A25" s="69" t="s">
        <v>166</v>
      </c>
      <c r="B25" s="70" t="s">
        <v>167</v>
      </c>
      <c r="C25" s="40"/>
      <c r="D25" s="40"/>
      <c r="E25" s="67"/>
      <c r="F25" s="67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7"/>
    </row>
    <row r="26" spans="1:32" ht="15.75" x14ac:dyDescent="0.25">
      <c r="A26" s="69" t="s">
        <v>168</v>
      </c>
      <c r="B26" s="70" t="s">
        <v>169</v>
      </c>
      <c r="C26" s="50"/>
      <c r="D26" s="50"/>
      <c r="E26" s="50"/>
      <c r="F26" s="50"/>
      <c r="G26" s="40"/>
      <c r="H26" s="66"/>
      <c r="I26" s="66"/>
      <c r="J26" s="40"/>
      <c r="K26" s="40"/>
      <c r="L26" s="66"/>
      <c r="M26" s="66"/>
      <c r="N26" s="4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67"/>
    </row>
    <row r="27" spans="1:32" ht="31.5" x14ac:dyDescent="0.25">
      <c r="A27" s="69" t="s">
        <v>170</v>
      </c>
      <c r="B27" s="70" t="s">
        <v>171</v>
      </c>
      <c r="C27" s="66">
        <f>H27+L27+P27+T27</f>
        <v>0</v>
      </c>
      <c r="D27" s="68">
        <f>D24</f>
        <v>3.6500000000000004</v>
      </c>
      <c r="E27" s="66"/>
      <c r="F27" s="67"/>
      <c r="G27" s="67"/>
      <c r="H27" s="111"/>
      <c r="I27" s="111"/>
      <c r="J27" s="67"/>
      <c r="K27" s="67"/>
      <c r="L27" s="68"/>
      <c r="M27" s="68"/>
      <c r="N27" s="67"/>
      <c r="O27" s="67"/>
      <c r="P27" s="67"/>
      <c r="Q27" s="67"/>
      <c r="R27" s="67"/>
      <c r="S27" s="67"/>
      <c r="T27" s="67">
        <v>0</v>
      </c>
      <c r="U27" s="67"/>
      <c r="V27" s="67">
        <v>2.2000000000000002</v>
      </c>
      <c r="W27" s="67"/>
      <c r="X27" s="67">
        <v>0</v>
      </c>
      <c r="Y27" s="67"/>
      <c r="Z27" s="67">
        <v>1.45</v>
      </c>
      <c r="AA27" s="67"/>
      <c r="AB27" s="66">
        <f>H27+L27+P27+T27</f>
        <v>0</v>
      </c>
      <c r="AC27" s="67">
        <v>3.65</v>
      </c>
    </row>
    <row r="28" spans="1:32" ht="15.75" x14ac:dyDescent="0.25">
      <c r="A28" s="69" t="s">
        <v>172</v>
      </c>
      <c r="B28" s="70" t="s">
        <v>173</v>
      </c>
      <c r="C28" s="50"/>
      <c r="D28" s="50"/>
      <c r="E28" s="50"/>
      <c r="F28" s="50"/>
      <c r="G28" s="50"/>
      <c r="H28" s="71"/>
      <c r="I28" s="71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67"/>
    </row>
    <row r="29" spans="1:32" ht="15.75" x14ac:dyDescent="0.25">
      <c r="A29" s="69" t="s">
        <v>174</v>
      </c>
      <c r="B29" s="72" t="s">
        <v>175</v>
      </c>
      <c r="C29" s="50"/>
      <c r="D29" s="50"/>
      <c r="E29" s="50"/>
      <c r="F29" s="50"/>
      <c r="G29" s="50"/>
      <c r="H29" s="71"/>
      <c r="I29" s="71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67"/>
    </row>
    <row r="30" spans="1:32" ht="47.25" x14ac:dyDescent="0.25">
      <c r="A30" s="64" t="s">
        <v>16</v>
      </c>
      <c r="B30" s="65" t="s">
        <v>176</v>
      </c>
      <c r="C30" s="40">
        <f>H30+L30+P30+T30</f>
        <v>0</v>
      </c>
      <c r="D30" s="71">
        <v>3.0409999999999999</v>
      </c>
      <c r="E30" s="40"/>
      <c r="F30" s="40"/>
      <c r="G30" s="50"/>
      <c r="H30" s="71"/>
      <c r="I30" s="71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>
        <f>C30</f>
        <v>0</v>
      </c>
      <c r="AC30" s="67"/>
    </row>
    <row r="31" spans="1:32" ht="15.75" x14ac:dyDescent="0.25">
      <c r="A31" s="64" t="s">
        <v>177</v>
      </c>
      <c r="B31" s="70" t="s">
        <v>178</v>
      </c>
      <c r="C31" s="66">
        <f>H31+L31</f>
        <v>0</v>
      </c>
      <c r="D31" s="71">
        <f>J31+N31</f>
        <v>0</v>
      </c>
      <c r="E31" s="66"/>
      <c r="F31" s="40"/>
      <c r="G31" s="50"/>
      <c r="H31" s="71"/>
      <c r="I31" s="71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71">
        <f>I31</f>
        <v>0</v>
      </c>
      <c r="AC31" s="67"/>
    </row>
    <row r="32" spans="1:32" ht="31.5" x14ac:dyDescent="0.25">
      <c r="A32" s="64" t="s">
        <v>179</v>
      </c>
      <c r="B32" s="70" t="s">
        <v>180</v>
      </c>
      <c r="C32" s="66">
        <f>H32+L32+P32+T32</f>
        <v>0</v>
      </c>
      <c r="D32" s="71">
        <f>V32+Z32</f>
        <v>3.0409999999999999</v>
      </c>
      <c r="E32" s="66"/>
      <c r="F32" s="40"/>
      <c r="G32" s="50"/>
      <c r="H32" s="71"/>
      <c r="I32" s="71"/>
      <c r="J32" s="50"/>
      <c r="K32" s="50"/>
      <c r="L32" s="71"/>
      <c r="M32" s="71"/>
      <c r="N32" s="50"/>
      <c r="O32" s="50"/>
      <c r="P32" s="50"/>
      <c r="Q32" s="50"/>
      <c r="R32" s="50"/>
      <c r="S32" s="50"/>
      <c r="T32" s="50">
        <v>0</v>
      </c>
      <c r="U32" s="50"/>
      <c r="V32" s="50">
        <v>1.833</v>
      </c>
      <c r="W32" s="50"/>
      <c r="X32" s="50">
        <v>0</v>
      </c>
      <c r="Y32" s="50"/>
      <c r="Z32" s="50">
        <v>1.208</v>
      </c>
      <c r="AA32" s="50"/>
      <c r="AB32" s="71">
        <f>C32</f>
        <v>0</v>
      </c>
      <c r="AC32" s="67"/>
    </row>
    <row r="33" spans="1:29" ht="15.75" x14ac:dyDescent="0.25">
      <c r="A33" s="64" t="s">
        <v>181</v>
      </c>
      <c r="B33" s="70" t="s">
        <v>182</v>
      </c>
      <c r="C33" s="66">
        <f>H33+L33+P33+T33</f>
        <v>0</v>
      </c>
      <c r="D33" s="71">
        <f>J33+N33+R33</f>
        <v>0</v>
      </c>
      <c r="E33" s="66"/>
      <c r="F33" s="40"/>
      <c r="G33" s="50"/>
      <c r="H33" s="71"/>
      <c r="I33" s="71"/>
      <c r="J33" s="50"/>
      <c r="K33" s="50"/>
      <c r="L33" s="71"/>
      <c r="M33" s="71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71">
        <f>C33</f>
        <v>0</v>
      </c>
      <c r="AC33" s="67"/>
    </row>
    <row r="34" spans="1:29" ht="15.75" x14ac:dyDescent="0.25">
      <c r="A34" s="64" t="s">
        <v>183</v>
      </c>
      <c r="B34" s="70" t="s">
        <v>184</v>
      </c>
      <c r="C34" s="66">
        <f>H34+L34+P34+T34</f>
        <v>0</v>
      </c>
      <c r="D34" s="71">
        <f>J34+N34+R34+V34</f>
        <v>0</v>
      </c>
      <c r="E34" s="66"/>
      <c r="F34" s="40"/>
      <c r="G34" s="40"/>
      <c r="H34" s="71"/>
      <c r="I34" s="71"/>
      <c r="J34" s="40"/>
      <c r="K34" s="40"/>
      <c r="L34" s="71"/>
      <c r="M34" s="71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71">
        <f>C34</f>
        <v>0</v>
      </c>
      <c r="AC34" s="67"/>
    </row>
    <row r="35" spans="1:29" ht="31.5" x14ac:dyDescent="0.25">
      <c r="A35" s="64" t="s">
        <v>19</v>
      </c>
      <c r="B35" s="65" t="s">
        <v>185</v>
      </c>
      <c r="C35" s="40"/>
      <c r="D35" s="50"/>
      <c r="E35" s="50"/>
      <c r="F35" s="50"/>
      <c r="G35" s="50"/>
      <c r="H35" s="71"/>
      <c r="I35" s="71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67"/>
    </row>
    <row r="36" spans="1:29" ht="31.5" x14ac:dyDescent="0.25">
      <c r="A36" s="69" t="s">
        <v>186</v>
      </c>
      <c r="B36" s="25" t="s">
        <v>187</v>
      </c>
      <c r="C36" s="18"/>
      <c r="D36" s="50"/>
      <c r="E36" s="50"/>
      <c r="F36" s="50"/>
      <c r="G36" s="50"/>
      <c r="H36" s="71"/>
      <c r="I36" s="71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67"/>
    </row>
    <row r="37" spans="1:29" ht="15.75" x14ac:dyDescent="0.25">
      <c r="A37" s="69" t="s">
        <v>188</v>
      </c>
      <c r="B37" s="25" t="s">
        <v>189</v>
      </c>
      <c r="C37" s="18"/>
      <c r="D37" s="50"/>
      <c r="E37" s="50"/>
      <c r="F37" s="50"/>
      <c r="G37" s="50"/>
      <c r="H37" s="71"/>
      <c r="I37" s="71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67"/>
    </row>
    <row r="38" spans="1:29" ht="15.75" x14ac:dyDescent="0.25">
      <c r="A38" s="69" t="s">
        <v>190</v>
      </c>
      <c r="B38" s="25" t="s">
        <v>191</v>
      </c>
      <c r="C38" s="18"/>
      <c r="D38" s="50"/>
      <c r="E38" s="50"/>
      <c r="F38" s="50"/>
      <c r="G38" s="50"/>
      <c r="H38" s="71"/>
      <c r="I38" s="71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67"/>
    </row>
    <row r="39" spans="1:29" ht="31.5" x14ac:dyDescent="0.25">
      <c r="A39" s="69" t="s">
        <v>192</v>
      </c>
      <c r="B39" s="70" t="s">
        <v>193</v>
      </c>
      <c r="C39" s="50"/>
      <c r="D39" s="50"/>
      <c r="E39" s="50"/>
      <c r="F39" s="50"/>
      <c r="G39" s="50"/>
      <c r="H39" s="71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71"/>
      <c r="AC39" s="67"/>
    </row>
    <row r="40" spans="1:29" ht="31.5" x14ac:dyDescent="0.25">
      <c r="A40" s="69" t="s">
        <v>194</v>
      </c>
      <c r="B40" s="70" t="s">
        <v>195</v>
      </c>
      <c r="C40" s="50"/>
      <c r="D40" s="50"/>
      <c r="E40" s="50"/>
      <c r="F40" s="50"/>
      <c r="G40" s="50"/>
      <c r="H40" s="71"/>
      <c r="I40" s="71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67"/>
    </row>
    <row r="41" spans="1:29" ht="15.75" x14ac:dyDescent="0.25">
      <c r="A41" s="69" t="s">
        <v>196</v>
      </c>
      <c r="B41" s="70" t="s">
        <v>197</v>
      </c>
    </row>
    <row r="42" spans="1:29" ht="18.75" x14ac:dyDescent="0.25">
      <c r="A42" s="69" t="s">
        <v>198</v>
      </c>
      <c r="B42" s="73" t="s">
        <v>199</v>
      </c>
      <c r="C42" s="18"/>
      <c r="D42" s="50"/>
      <c r="E42" s="50"/>
      <c r="F42" s="50"/>
      <c r="G42" s="50"/>
      <c r="H42" s="74"/>
      <c r="I42" s="74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74"/>
      <c r="AC42" s="50"/>
    </row>
    <row r="43" spans="1:29" ht="15.75" x14ac:dyDescent="0.25">
      <c r="A43" s="64" t="s">
        <v>22</v>
      </c>
      <c r="B43" s="65" t="s">
        <v>200</v>
      </c>
      <c r="C43" s="40"/>
      <c r="D43" s="50"/>
      <c r="E43" s="50"/>
      <c r="F43" s="50"/>
      <c r="G43" s="50"/>
      <c r="H43" s="71"/>
      <c r="I43" s="71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67"/>
    </row>
    <row r="44" spans="1:29" ht="15.75" x14ac:dyDescent="0.25">
      <c r="A44" s="69" t="s">
        <v>201</v>
      </c>
      <c r="B44" s="70" t="s">
        <v>202</v>
      </c>
      <c r="C44" s="50"/>
      <c r="D44" s="50"/>
      <c r="E44" s="50"/>
      <c r="F44" s="50"/>
      <c r="G44" s="50"/>
      <c r="H44" s="71"/>
      <c r="I44" s="71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67"/>
    </row>
    <row r="45" spans="1:29" ht="15.75" x14ac:dyDescent="0.25">
      <c r="A45" s="69" t="s">
        <v>203</v>
      </c>
      <c r="B45" s="70" t="s">
        <v>189</v>
      </c>
      <c r="C45" s="50"/>
      <c r="D45" s="50"/>
      <c r="E45" s="50"/>
      <c r="F45" s="50"/>
      <c r="G45" s="50"/>
      <c r="H45" s="71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67"/>
    </row>
    <row r="46" spans="1:29" ht="15.75" x14ac:dyDescent="0.25">
      <c r="A46" s="69" t="s">
        <v>204</v>
      </c>
      <c r="B46" s="70" t="s">
        <v>191</v>
      </c>
      <c r="C46" s="50"/>
      <c r="D46" s="50"/>
      <c r="E46" s="50"/>
      <c r="F46" s="50"/>
      <c r="G46" s="50"/>
      <c r="H46" s="71"/>
      <c r="I46" s="71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67"/>
    </row>
    <row r="47" spans="1:29" ht="31.5" x14ac:dyDescent="0.25">
      <c r="A47" s="69" t="s">
        <v>205</v>
      </c>
      <c r="B47" s="70" t="s">
        <v>193</v>
      </c>
      <c r="C47" s="50"/>
      <c r="D47" s="50"/>
      <c r="E47" s="50"/>
      <c r="F47" s="50"/>
      <c r="G47" s="50"/>
      <c r="H47" s="71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71"/>
      <c r="AC47" s="67"/>
    </row>
    <row r="48" spans="1:29" ht="31.5" x14ac:dyDescent="0.25">
      <c r="A48" s="69" t="s">
        <v>206</v>
      </c>
      <c r="B48" s="70" t="s">
        <v>195</v>
      </c>
      <c r="C48" s="50"/>
      <c r="D48" s="50"/>
      <c r="E48" s="50"/>
      <c r="F48" s="50"/>
      <c r="G48" s="50"/>
      <c r="H48" s="71"/>
      <c r="I48" s="71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67"/>
    </row>
    <row r="49" spans="1:29" ht="15.75" x14ac:dyDescent="0.25">
      <c r="A49" s="69" t="s">
        <v>207</v>
      </c>
      <c r="B49" s="70" t="s">
        <v>197</v>
      </c>
      <c r="C49" s="50"/>
      <c r="D49" s="50"/>
      <c r="E49" s="50"/>
      <c r="F49" s="50"/>
      <c r="G49" s="50"/>
      <c r="H49" s="71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67"/>
    </row>
    <row r="50" spans="1:29" ht="18.75" x14ac:dyDescent="0.25">
      <c r="A50" s="69" t="s">
        <v>208</v>
      </c>
      <c r="B50" s="112" t="s">
        <v>323</v>
      </c>
      <c r="C50" s="18"/>
      <c r="D50" s="50">
        <v>16</v>
      </c>
      <c r="E50" s="50"/>
      <c r="F50" s="50"/>
      <c r="G50" s="50"/>
      <c r="H50" s="74"/>
      <c r="I50" s="74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>
        <v>0</v>
      </c>
      <c r="U50" s="50"/>
      <c r="V50" s="50">
        <v>9</v>
      </c>
      <c r="W50" s="50"/>
      <c r="X50" s="50">
        <v>0</v>
      </c>
      <c r="Y50" s="50"/>
      <c r="Z50" s="50">
        <v>7</v>
      </c>
      <c r="AA50" s="50"/>
      <c r="AB50" s="50"/>
      <c r="AC50" s="67"/>
    </row>
    <row r="51" spans="1:29" ht="35.25" customHeight="1" x14ac:dyDescent="0.25">
      <c r="A51" s="64" t="s">
        <v>25</v>
      </c>
      <c r="B51" s="65" t="s">
        <v>209</v>
      </c>
      <c r="C51" s="40"/>
      <c r="D51" s="50"/>
      <c r="E51" s="50"/>
      <c r="F51" s="50"/>
      <c r="G51" s="50"/>
      <c r="H51" s="71"/>
      <c r="I51" s="71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67"/>
    </row>
    <row r="52" spans="1:29" ht="15.75" x14ac:dyDescent="0.25">
      <c r="A52" s="69" t="s">
        <v>210</v>
      </c>
      <c r="B52" s="70" t="s">
        <v>211</v>
      </c>
      <c r="C52" s="66"/>
      <c r="D52" s="50"/>
      <c r="E52" s="50"/>
      <c r="F52" s="50"/>
      <c r="G52" s="50"/>
      <c r="H52" s="71"/>
      <c r="I52" s="71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71"/>
      <c r="AC52" s="67"/>
    </row>
    <row r="53" spans="1:29" ht="15.75" x14ac:dyDescent="0.25">
      <c r="A53" s="69" t="s">
        <v>212</v>
      </c>
      <c r="B53" s="70" t="s">
        <v>213</v>
      </c>
      <c r="C53" s="50"/>
      <c r="D53" s="50"/>
      <c r="E53" s="50"/>
      <c r="F53" s="50"/>
      <c r="G53" s="50"/>
      <c r="H53" s="71"/>
      <c r="I53" s="71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67"/>
    </row>
    <row r="54" spans="1:29" ht="15.75" x14ac:dyDescent="0.25">
      <c r="A54" s="69" t="s">
        <v>214</v>
      </c>
      <c r="B54" s="25" t="s">
        <v>215</v>
      </c>
      <c r="C54" s="18"/>
      <c r="D54" s="50"/>
      <c r="E54" s="50"/>
      <c r="F54" s="50"/>
      <c r="G54" s="50"/>
      <c r="H54" s="71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67"/>
    </row>
    <row r="55" spans="1:29" ht="15.75" x14ac:dyDescent="0.25">
      <c r="A55" s="69" t="s">
        <v>216</v>
      </c>
      <c r="B55" s="25" t="s">
        <v>217</v>
      </c>
      <c r="C55" s="18"/>
      <c r="D55" s="50"/>
      <c r="E55" s="50"/>
      <c r="F55" s="50"/>
      <c r="G55" s="50"/>
      <c r="H55" s="71"/>
      <c r="I55" s="71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67"/>
    </row>
    <row r="56" spans="1:29" ht="15.75" x14ac:dyDescent="0.25">
      <c r="A56" s="69" t="s">
        <v>30</v>
      </c>
      <c r="B56" s="25" t="s">
        <v>218</v>
      </c>
      <c r="C56" s="50">
        <v>0</v>
      </c>
      <c r="D56" s="50">
        <v>16</v>
      </c>
      <c r="E56" s="50"/>
      <c r="F56" s="50"/>
      <c r="G56" s="50"/>
      <c r="H56" s="71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>
        <v>0</v>
      </c>
      <c r="U56" s="50"/>
      <c r="V56" s="50">
        <v>9</v>
      </c>
      <c r="W56" s="50"/>
      <c r="X56" s="50">
        <v>0</v>
      </c>
      <c r="Y56" s="50"/>
      <c r="Z56" s="50">
        <v>7</v>
      </c>
      <c r="AA56" s="50"/>
      <c r="AB56" s="71"/>
      <c r="AC56" s="67"/>
    </row>
    <row r="57" spans="1:29" ht="18.75" x14ac:dyDescent="0.25">
      <c r="A57" s="69" t="s">
        <v>219</v>
      </c>
      <c r="B57" s="73" t="s">
        <v>220</v>
      </c>
      <c r="C57" s="18"/>
      <c r="D57" s="50"/>
      <c r="E57" s="40"/>
      <c r="F57" s="40"/>
      <c r="G57" s="50"/>
      <c r="H57" s="71"/>
      <c r="I57" s="71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67"/>
    </row>
    <row r="58" spans="1:29" ht="36.75" customHeight="1" x14ac:dyDescent="0.25">
      <c r="A58" s="64" t="s">
        <v>27</v>
      </c>
      <c r="B58" s="75" t="s">
        <v>221</v>
      </c>
      <c r="C58" s="18"/>
      <c r="D58" s="50"/>
      <c r="E58" s="40"/>
      <c r="F58" s="40"/>
      <c r="G58" s="50"/>
      <c r="H58" s="71"/>
      <c r="I58" s="71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67"/>
    </row>
    <row r="59" spans="1:29" ht="15.75" x14ac:dyDescent="0.25">
      <c r="A59" s="64" t="s">
        <v>30</v>
      </c>
      <c r="B59" s="65" t="s">
        <v>222</v>
      </c>
      <c r="C59" s="40"/>
      <c r="D59" s="50"/>
      <c r="E59" s="50"/>
      <c r="F59" s="50"/>
      <c r="G59" s="50"/>
      <c r="H59" s="71"/>
      <c r="I59" s="71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67"/>
    </row>
    <row r="60" spans="1:29" ht="15.75" x14ac:dyDescent="0.25">
      <c r="A60" s="69" t="s">
        <v>223</v>
      </c>
      <c r="B60" s="76" t="s">
        <v>202</v>
      </c>
      <c r="C60" s="77"/>
      <c r="D60" s="50"/>
      <c r="E60" s="50"/>
      <c r="F60" s="50"/>
      <c r="G60" s="50"/>
      <c r="H60" s="71"/>
      <c r="I60" s="71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67"/>
    </row>
    <row r="61" spans="1:29" ht="15.75" x14ac:dyDescent="0.25">
      <c r="A61" s="69" t="s">
        <v>224</v>
      </c>
      <c r="B61" s="76" t="s">
        <v>189</v>
      </c>
      <c r="C61" s="77"/>
      <c r="D61" s="50"/>
      <c r="E61" s="50"/>
      <c r="F61" s="50"/>
      <c r="G61" s="50"/>
      <c r="H61" s="71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67"/>
    </row>
    <row r="62" spans="1:29" ht="15.75" x14ac:dyDescent="0.25">
      <c r="A62" s="69" t="s">
        <v>225</v>
      </c>
      <c r="B62" s="76" t="s">
        <v>191</v>
      </c>
      <c r="C62" s="77"/>
      <c r="D62" s="50"/>
      <c r="E62" s="50"/>
      <c r="F62" s="50"/>
      <c r="G62" s="50"/>
      <c r="H62" s="71"/>
      <c r="I62" s="71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67"/>
    </row>
    <row r="63" spans="1:29" ht="15.75" x14ac:dyDescent="0.25">
      <c r="A63" s="69" t="s">
        <v>226</v>
      </c>
      <c r="B63" s="76" t="s">
        <v>227</v>
      </c>
      <c r="C63" s="50"/>
      <c r="D63" s="50"/>
      <c r="E63" s="50"/>
      <c r="F63" s="50"/>
      <c r="G63" s="50"/>
      <c r="H63" s="71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71"/>
      <c r="AC63" s="67"/>
    </row>
    <row r="64" spans="1:29" ht="18.75" x14ac:dyDescent="0.25">
      <c r="A64" s="69" t="s">
        <v>228</v>
      </c>
      <c r="B64" s="73" t="s">
        <v>220</v>
      </c>
      <c r="C64" s="18"/>
      <c r="D64" s="50"/>
      <c r="E64" s="50"/>
      <c r="F64" s="50"/>
      <c r="G64" s="50"/>
      <c r="H64" s="74"/>
      <c r="I64" s="74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31"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  <mergeCell ref="A20:A22"/>
    <mergeCell ref="B20:B22"/>
    <mergeCell ref="C20:D21"/>
    <mergeCell ref="E20:F21"/>
    <mergeCell ref="G20:G22"/>
    <mergeCell ref="A12:Z12"/>
    <mergeCell ref="A14:Z14"/>
    <mergeCell ref="A15:Z15"/>
    <mergeCell ref="A16:Z16"/>
    <mergeCell ref="A18:Z18"/>
    <mergeCell ref="A4:Z4"/>
    <mergeCell ref="A6:Z6"/>
    <mergeCell ref="A8:Z8"/>
    <mergeCell ref="A9:Z9"/>
    <mergeCell ref="A11:Z11"/>
  </mergeCells>
  <pageMargins left="0.39370078740157483" right="0" top="0" bottom="0" header="0" footer="0"/>
  <pageSetup paperSize="9" scale="39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N27"/>
  <sheetViews>
    <sheetView view="pageBreakPreview" topLeftCell="A11" zoomScale="75" zoomScaleNormal="100" zoomScalePageLayoutView="75" workbookViewId="0">
      <selection activeCell="A16" sqref="A16:N16"/>
    </sheetView>
  </sheetViews>
  <sheetFormatPr defaultRowHeight="15" x14ac:dyDescent="0.25"/>
  <cols>
    <col min="1" max="1" width="6.140625"/>
    <col min="2" max="2" width="22.28515625"/>
    <col min="3" max="3" width="13.28515625"/>
    <col min="4" max="4" width="14.28515625"/>
    <col min="5" max="5" width="10.5703125"/>
    <col min="6" max="6" width="20.28515625"/>
    <col min="7" max="7" width="17.42578125"/>
    <col min="8" max="9" width="7.28515625"/>
    <col min="10" max="10" width="12.7109375"/>
    <col min="11" max="11" width="13.7109375"/>
    <col min="12" max="12" width="7.28515625"/>
    <col min="13" max="13" width="10.28515625"/>
    <col min="14" max="14" width="26.28515625"/>
    <col min="15" max="15" width="10.28515625"/>
    <col min="16" max="17" width="13"/>
    <col min="18" max="18" width="16.140625"/>
    <col min="19" max="20" width="9.28515625"/>
    <col min="21" max="21" width="10.85546875"/>
    <col min="22" max="22" width="12.28515625"/>
    <col min="23" max="25" width="10.28515625"/>
    <col min="26" max="26" width="7.28515625"/>
    <col min="27" max="30" width="10.28515625"/>
    <col min="31" max="31" width="15.42578125"/>
    <col min="32" max="32" width="11"/>
    <col min="33" max="33" width="10.85546875"/>
    <col min="34" max="35" width="9.28515625"/>
    <col min="36" max="36" width="11"/>
    <col min="37" max="37" width="11.140625"/>
    <col min="38" max="38" width="11.5703125"/>
    <col min="39" max="41" width="9.28515625"/>
    <col min="42" max="42" width="11.85546875"/>
    <col min="43" max="43" width="11.140625"/>
    <col min="44" max="44" width="13.42578125"/>
    <col min="45" max="46" width="12.85546875"/>
    <col min="47" max="47" width="10.28515625"/>
    <col min="48" max="48" width="15.28515625"/>
    <col min="49" max="1025" width="8.5703125"/>
  </cols>
  <sheetData>
    <row r="5" spans="1:14" ht="18.75" customHeight="1" x14ac:dyDescent="0.25">
      <c r="A5" s="114" t="s">
        <v>3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</row>
    <row r="7" spans="1:14" ht="18.75" x14ac:dyDescent="0.25">
      <c r="A7" s="115" t="s">
        <v>4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x14ac:dyDescent="0.25">
      <c r="A8" s="116" t="s">
        <v>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x14ac:dyDescent="0.25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</row>
    <row r="10" spans="1:14" ht="15.75" x14ac:dyDescent="0.25">
      <c r="A10" s="117" t="s">
        <v>6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30" t="s">
        <v>229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</row>
    <row r="13" spans="1:14" ht="15.75" x14ac:dyDescent="0.25">
      <c r="A13" s="117" t="s">
        <v>8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</row>
    <row r="14" spans="1:14" ht="18.75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</row>
    <row r="15" spans="1:14" ht="18.75" x14ac:dyDescent="0.25">
      <c r="A15" s="116" t="s">
        <v>318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</row>
    <row r="16" spans="1:14" ht="15.75" x14ac:dyDescent="0.25">
      <c r="A16" s="117" t="s">
        <v>9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</row>
    <row r="17" spans="1:14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14" ht="14.25" customHeight="1" x14ac:dyDescent="0.25">
      <c r="A18" s="129" t="s">
        <v>230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</row>
    <row r="19" spans="1:14" ht="60" x14ac:dyDescent="0.25">
      <c r="A19" s="79" t="s">
        <v>231</v>
      </c>
      <c r="B19" s="79" t="s">
        <v>232</v>
      </c>
      <c r="C19" s="79" t="s">
        <v>233</v>
      </c>
      <c r="D19" s="79" t="s">
        <v>234</v>
      </c>
      <c r="E19" s="79" t="s">
        <v>235</v>
      </c>
      <c r="F19" s="79" t="s">
        <v>236</v>
      </c>
      <c r="G19" s="79" t="s">
        <v>237</v>
      </c>
      <c r="H19" s="79" t="s">
        <v>238</v>
      </c>
      <c r="I19" s="79" t="s">
        <v>239</v>
      </c>
      <c r="J19" s="79" t="s">
        <v>240</v>
      </c>
      <c r="K19" s="79" t="s">
        <v>241</v>
      </c>
      <c r="L19" s="79" t="s">
        <v>242</v>
      </c>
      <c r="M19" s="79" t="s">
        <v>243</v>
      </c>
      <c r="N19" s="79" t="s">
        <v>244</v>
      </c>
    </row>
    <row r="20" spans="1:14" ht="24" x14ac:dyDescent="0.25">
      <c r="A20" s="80">
        <v>31907744848</v>
      </c>
      <c r="B20" s="81" t="s">
        <v>245</v>
      </c>
      <c r="C20" s="81" t="s">
        <v>246</v>
      </c>
      <c r="D20" s="82"/>
      <c r="E20" s="83"/>
      <c r="F20" s="80"/>
      <c r="G20" s="83"/>
      <c r="H20" s="84"/>
      <c r="I20" s="80"/>
      <c r="J20" s="80"/>
      <c r="K20" s="83"/>
      <c r="L20" s="80"/>
      <c r="M20" s="80"/>
      <c r="N20" s="80"/>
    </row>
    <row r="21" spans="1:14" ht="24" x14ac:dyDescent="0.25">
      <c r="A21" s="80">
        <v>31907777144</v>
      </c>
      <c r="B21" s="81" t="s">
        <v>247</v>
      </c>
      <c r="C21" s="81" t="s">
        <v>248</v>
      </c>
      <c r="D21" s="82"/>
      <c r="E21" s="83"/>
      <c r="F21" s="83"/>
      <c r="G21" s="83"/>
      <c r="H21" s="84"/>
      <c r="I21" s="80"/>
      <c r="J21" s="80"/>
      <c r="K21" s="83"/>
      <c r="L21" s="80"/>
      <c r="M21" s="80"/>
      <c r="N21" s="80"/>
    </row>
    <row r="22" spans="1:14" ht="58.5" customHeight="1" x14ac:dyDescent="0.25">
      <c r="A22" s="80">
        <v>31907810017</v>
      </c>
      <c r="B22" s="81" t="s">
        <v>249</v>
      </c>
      <c r="C22" s="81" t="s">
        <v>248</v>
      </c>
      <c r="D22" s="82"/>
      <c r="E22" s="83"/>
      <c r="F22" s="83"/>
      <c r="G22" s="83"/>
      <c r="H22" s="84"/>
      <c r="I22" s="80"/>
      <c r="J22" s="80"/>
      <c r="K22" s="83"/>
      <c r="L22" s="80"/>
      <c r="M22" s="80"/>
      <c r="N22" s="80"/>
    </row>
    <row r="23" spans="1:14" ht="64.5" customHeight="1" x14ac:dyDescent="0.25">
      <c r="A23" s="80">
        <v>31907834440</v>
      </c>
      <c r="B23" s="81" t="s">
        <v>250</v>
      </c>
      <c r="C23" s="81" t="s">
        <v>248</v>
      </c>
      <c r="D23" s="82"/>
      <c r="E23" s="83"/>
      <c r="F23" s="83"/>
      <c r="G23" s="83"/>
      <c r="H23" s="84"/>
      <c r="I23" s="80"/>
      <c r="J23" s="80"/>
      <c r="K23" s="83"/>
      <c r="L23" s="80"/>
      <c r="M23" s="80"/>
      <c r="N23" s="80"/>
    </row>
    <row r="24" spans="1:14" ht="96.75" customHeight="1" x14ac:dyDescent="0.25">
      <c r="A24" s="80">
        <v>31907887061</v>
      </c>
      <c r="B24" s="81" t="s">
        <v>251</v>
      </c>
      <c r="C24" s="81" t="s">
        <v>248</v>
      </c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4" ht="48" x14ac:dyDescent="0.25">
      <c r="A25" s="80">
        <v>31907888247</v>
      </c>
      <c r="B25" s="81" t="s">
        <v>252</v>
      </c>
      <c r="C25" s="81" t="s">
        <v>248</v>
      </c>
      <c r="D25" s="82"/>
      <c r="E25" s="83"/>
      <c r="F25" s="83"/>
      <c r="G25" s="83"/>
      <c r="H25" s="84"/>
      <c r="I25" s="80"/>
      <c r="J25" s="80"/>
      <c r="K25" s="83"/>
      <c r="L25" s="80"/>
      <c r="M25" s="80"/>
      <c r="N25" s="80"/>
    </row>
    <row r="26" spans="1:14" ht="24" x14ac:dyDescent="0.25">
      <c r="A26" s="80">
        <v>31907910507</v>
      </c>
      <c r="B26" s="81" t="s">
        <v>253</v>
      </c>
      <c r="C26" s="81" t="s">
        <v>248</v>
      </c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4" ht="36" x14ac:dyDescent="0.25">
      <c r="A27" s="80">
        <v>31908013668</v>
      </c>
      <c r="B27" s="81" t="s">
        <v>254</v>
      </c>
      <c r="C27" s="81" t="s">
        <v>248</v>
      </c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</sheetData>
  <mergeCells count="9"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69" sqref="B69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255</v>
      </c>
    </row>
    <row r="4" spans="1:8" ht="15.75" x14ac:dyDescent="0.25">
      <c r="B4" s="37"/>
    </row>
    <row r="5" spans="1:8" ht="18.75" x14ac:dyDescent="0.3">
      <c r="A5" s="131" t="s">
        <v>3</v>
      </c>
      <c r="B5" s="131"/>
      <c r="C5" s="85"/>
      <c r="D5" s="85"/>
      <c r="E5" s="85"/>
      <c r="F5" s="85"/>
      <c r="G5" s="85"/>
      <c r="H5" s="85"/>
    </row>
    <row r="6" spans="1:8" ht="18.75" x14ac:dyDescent="0.3">
      <c r="A6" s="86"/>
      <c r="B6" s="86"/>
      <c r="C6" s="86"/>
      <c r="D6" s="86"/>
      <c r="E6" s="86"/>
      <c r="F6" s="86"/>
      <c r="G6" s="86"/>
      <c r="H6" s="86"/>
    </row>
    <row r="7" spans="1:8" ht="18.75" x14ac:dyDescent="0.25">
      <c r="A7" s="115" t="s">
        <v>4</v>
      </c>
      <c r="B7" s="11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6" t="s">
        <v>5</v>
      </c>
      <c r="B9" s="116"/>
      <c r="C9" s="9"/>
      <c r="D9" s="9"/>
      <c r="E9" s="9"/>
      <c r="F9" s="9"/>
      <c r="G9" s="9"/>
      <c r="H9" s="9"/>
    </row>
    <row r="10" spans="1:8" ht="15.75" x14ac:dyDescent="0.25">
      <c r="A10" s="117" t="s">
        <v>6</v>
      </c>
      <c r="B10" s="11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5" t="s">
        <v>7</v>
      </c>
      <c r="B12" s="115"/>
      <c r="C12" s="9"/>
      <c r="D12" s="9"/>
      <c r="E12" s="9"/>
      <c r="F12" s="9"/>
      <c r="G12" s="9"/>
      <c r="H12" s="9"/>
    </row>
    <row r="13" spans="1:8" ht="15.75" x14ac:dyDescent="0.25">
      <c r="A13" s="117" t="s">
        <v>8</v>
      </c>
      <c r="B13" s="117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16" t="s">
        <v>314</v>
      </c>
      <c r="B15" s="116"/>
      <c r="C15" s="9"/>
      <c r="D15" s="9"/>
      <c r="E15" s="9"/>
      <c r="F15" s="9"/>
      <c r="G15" s="9"/>
      <c r="H15" s="9"/>
    </row>
    <row r="16" spans="1:8" ht="15.75" x14ac:dyDescent="0.25">
      <c r="A16" s="117" t="s">
        <v>9</v>
      </c>
      <c r="B16" s="117"/>
      <c r="C16" s="10"/>
      <c r="D16" s="10"/>
      <c r="E16" s="10"/>
      <c r="F16" s="10"/>
      <c r="G16" s="10"/>
      <c r="H16" s="10"/>
    </row>
    <row r="17" spans="1:2" ht="15.75" x14ac:dyDescent="0.25">
      <c r="B17" s="87"/>
    </row>
    <row r="18" spans="1:2" ht="33.75" customHeight="1" x14ac:dyDescent="0.25">
      <c r="A18" s="133" t="s">
        <v>256</v>
      </c>
      <c r="B18" s="133"/>
    </row>
    <row r="19" spans="1:2" ht="15.75" x14ac:dyDescent="0.25">
      <c r="B19" s="37"/>
    </row>
    <row r="20" spans="1:2" ht="15.75" thickBot="1" x14ac:dyDescent="0.3">
      <c r="B20" s="88"/>
    </row>
    <row r="21" spans="1:2" ht="15.75" thickBot="1" x14ac:dyDescent="0.3">
      <c r="A21" s="89" t="s">
        <v>257</v>
      </c>
      <c r="B21" s="90" t="s">
        <v>315</v>
      </c>
    </row>
    <row r="22" spans="1:2" ht="15.75" thickBot="1" x14ac:dyDescent="0.3">
      <c r="A22" s="89" t="s">
        <v>258</v>
      </c>
      <c r="B22" s="90" t="s">
        <v>259</v>
      </c>
    </row>
    <row r="23" spans="1:2" x14ac:dyDescent="0.25">
      <c r="A23" s="89" t="s">
        <v>260</v>
      </c>
      <c r="B23" s="91" t="s">
        <v>261</v>
      </c>
    </row>
    <row r="24" spans="1:2" x14ac:dyDescent="0.25">
      <c r="A24" s="89" t="s">
        <v>262</v>
      </c>
      <c r="B24" s="91" t="s">
        <v>21</v>
      </c>
    </row>
    <row r="25" spans="1:2" x14ac:dyDescent="0.25">
      <c r="A25" s="92" t="s">
        <v>263</v>
      </c>
      <c r="B25" s="90" t="s">
        <v>319</v>
      </c>
    </row>
    <row r="26" spans="1:2" x14ac:dyDescent="0.25">
      <c r="A26" s="93" t="s">
        <v>264</v>
      </c>
      <c r="B26" s="94"/>
    </row>
    <row r="27" spans="1:2" ht="28.5" x14ac:dyDescent="0.25">
      <c r="A27" s="95" t="s">
        <v>265</v>
      </c>
      <c r="B27" s="96"/>
    </row>
    <row r="28" spans="1:2" ht="30" x14ac:dyDescent="0.25">
      <c r="A28" s="96" t="s">
        <v>266</v>
      </c>
      <c r="B28" s="96" t="s">
        <v>267</v>
      </c>
    </row>
    <row r="29" spans="1:2" ht="28.5" x14ac:dyDescent="0.25">
      <c r="A29" s="97" t="s">
        <v>268</v>
      </c>
      <c r="B29" s="96">
        <v>0</v>
      </c>
    </row>
    <row r="30" spans="1:2" ht="28.5" x14ac:dyDescent="0.25">
      <c r="A30" s="97" t="s">
        <v>269</v>
      </c>
      <c r="B30" s="96">
        <v>0</v>
      </c>
    </row>
    <row r="31" spans="1:2" x14ac:dyDescent="0.25">
      <c r="A31" s="96" t="s">
        <v>270</v>
      </c>
      <c r="B31" s="96" t="s">
        <v>21</v>
      </c>
    </row>
    <row r="32" spans="1:2" ht="28.5" x14ac:dyDescent="0.25">
      <c r="A32" s="97" t="s">
        <v>271</v>
      </c>
      <c r="B32" s="96" t="s">
        <v>21</v>
      </c>
    </row>
    <row r="33" spans="1:2" ht="30" x14ac:dyDescent="0.25">
      <c r="A33" s="96" t="s">
        <v>272</v>
      </c>
      <c r="B33" s="96" t="s">
        <v>21</v>
      </c>
    </row>
    <row r="34" spans="1:2" x14ac:dyDescent="0.25">
      <c r="A34" s="96" t="s">
        <v>273</v>
      </c>
      <c r="B34" s="96" t="s">
        <v>21</v>
      </c>
    </row>
    <row r="35" spans="1:2" x14ac:dyDescent="0.25">
      <c r="A35" s="96" t="s">
        <v>274</v>
      </c>
      <c r="B35" s="96" t="s">
        <v>21</v>
      </c>
    </row>
    <row r="36" spans="1:2" x14ac:dyDescent="0.25">
      <c r="A36" s="96" t="s">
        <v>275</v>
      </c>
      <c r="B36" s="96" t="s">
        <v>21</v>
      </c>
    </row>
    <row r="37" spans="1:2" ht="28.5" x14ac:dyDescent="0.25">
      <c r="A37" s="97" t="s">
        <v>276</v>
      </c>
      <c r="B37" s="96" t="s">
        <v>21</v>
      </c>
    </row>
    <row r="38" spans="1:2" ht="30" x14ac:dyDescent="0.25">
      <c r="A38" s="96" t="s">
        <v>272</v>
      </c>
      <c r="B38" s="96" t="s">
        <v>21</v>
      </c>
    </row>
    <row r="39" spans="1:2" x14ac:dyDescent="0.25">
      <c r="A39" s="96" t="s">
        <v>273</v>
      </c>
      <c r="B39" s="96" t="s">
        <v>21</v>
      </c>
    </row>
    <row r="40" spans="1:2" x14ac:dyDescent="0.25">
      <c r="A40" s="96" t="s">
        <v>274</v>
      </c>
      <c r="B40" s="96" t="s">
        <v>21</v>
      </c>
    </row>
    <row r="41" spans="1:2" x14ac:dyDescent="0.25">
      <c r="A41" s="96" t="s">
        <v>275</v>
      </c>
      <c r="B41" s="96" t="s">
        <v>21</v>
      </c>
    </row>
    <row r="42" spans="1:2" ht="28.5" x14ac:dyDescent="0.25">
      <c r="A42" s="97" t="s">
        <v>277</v>
      </c>
      <c r="B42" s="96" t="s">
        <v>21</v>
      </c>
    </row>
    <row r="43" spans="1:2" ht="30" x14ac:dyDescent="0.25">
      <c r="A43" s="96" t="s">
        <v>272</v>
      </c>
      <c r="B43" s="96" t="s">
        <v>21</v>
      </c>
    </row>
    <row r="44" spans="1:2" x14ac:dyDescent="0.25">
      <c r="A44" s="96" t="s">
        <v>273</v>
      </c>
      <c r="B44" s="96" t="s">
        <v>21</v>
      </c>
    </row>
    <row r="45" spans="1:2" x14ac:dyDescent="0.25">
      <c r="A45" s="96" t="s">
        <v>274</v>
      </c>
      <c r="B45" s="96" t="s">
        <v>21</v>
      </c>
    </row>
    <row r="46" spans="1:2" x14ac:dyDescent="0.25">
      <c r="A46" s="96" t="s">
        <v>275</v>
      </c>
      <c r="B46" s="96" t="s">
        <v>21</v>
      </c>
    </row>
    <row r="47" spans="1:2" ht="28.5" x14ac:dyDescent="0.25">
      <c r="A47" s="98" t="s">
        <v>278</v>
      </c>
      <c r="B47" s="99" t="s">
        <v>21</v>
      </c>
    </row>
    <row r="48" spans="1:2" x14ac:dyDescent="0.25">
      <c r="A48" s="100" t="s">
        <v>270</v>
      </c>
      <c r="B48" s="99" t="s">
        <v>21</v>
      </c>
    </row>
    <row r="49" spans="1:2" x14ac:dyDescent="0.25">
      <c r="A49" s="100" t="s">
        <v>279</v>
      </c>
      <c r="B49" s="99" t="s">
        <v>21</v>
      </c>
    </row>
    <row r="50" spans="1:2" x14ac:dyDescent="0.25">
      <c r="A50" s="100" t="s">
        <v>280</v>
      </c>
      <c r="B50" s="99" t="s">
        <v>21</v>
      </c>
    </row>
    <row r="51" spans="1:2" x14ac:dyDescent="0.25">
      <c r="A51" s="100" t="s">
        <v>281</v>
      </c>
      <c r="B51" s="99" t="s">
        <v>21</v>
      </c>
    </row>
    <row r="52" spans="1:2" x14ac:dyDescent="0.25">
      <c r="A52" s="92" t="s">
        <v>282</v>
      </c>
      <c r="B52" s="101" t="s">
        <v>21</v>
      </c>
    </row>
    <row r="53" spans="1:2" x14ac:dyDescent="0.25">
      <c r="A53" s="92" t="s">
        <v>283</v>
      </c>
      <c r="B53" s="101" t="s">
        <v>21</v>
      </c>
    </row>
    <row r="54" spans="1:2" x14ac:dyDescent="0.25">
      <c r="A54" s="92" t="s">
        <v>284</v>
      </c>
      <c r="B54" s="101" t="s">
        <v>21</v>
      </c>
    </row>
    <row r="55" spans="1:2" x14ac:dyDescent="0.25">
      <c r="A55" s="93" t="s">
        <v>285</v>
      </c>
      <c r="B55" s="94" t="s">
        <v>21</v>
      </c>
    </row>
    <row r="56" spans="1:2" ht="15.75" customHeight="1" x14ac:dyDescent="0.25">
      <c r="A56" s="98" t="s">
        <v>286</v>
      </c>
      <c r="B56" s="132" t="s">
        <v>309</v>
      </c>
    </row>
    <row r="57" spans="1:2" x14ac:dyDescent="0.25">
      <c r="A57" s="102" t="s">
        <v>287</v>
      </c>
      <c r="B57" s="132"/>
    </row>
    <row r="58" spans="1:2" x14ac:dyDescent="0.25">
      <c r="A58" s="102" t="s">
        <v>288</v>
      </c>
      <c r="B58" s="132"/>
    </row>
    <row r="59" spans="1:2" x14ac:dyDescent="0.25">
      <c r="A59" s="102" t="s">
        <v>289</v>
      </c>
      <c r="B59" s="132"/>
    </row>
    <row r="60" spans="1:2" x14ac:dyDescent="0.25">
      <c r="A60" s="102" t="s">
        <v>290</v>
      </c>
      <c r="B60" s="132"/>
    </row>
    <row r="61" spans="1:2" x14ac:dyDescent="0.25">
      <c r="A61" s="103" t="s">
        <v>291</v>
      </c>
      <c r="B61" s="132"/>
    </row>
    <row r="62" spans="1:2" ht="30" x14ac:dyDescent="0.25">
      <c r="A62" s="100" t="s">
        <v>292</v>
      </c>
      <c r="B62" s="104" t="s">
        <v>21</v>
      </c>
    </row>
    <row r="63" spans="1:2" ht="28.5" x14ac:dyDescent="0.25">
      <c r="A63" s="92" t="s">
        <v>293</v>
      </c>
      <c r="B63" s="104" t="s">
        <v>21</v>
      </c>
    </row>
    <row r="64" spans="1:2" x14ac:dyDescent="0.25">
      <c r="A64" s="100" t="s">
        <v>270</v>
      </c>
      <c r="B64" s="105" t="s">
        <v>21</v>
      </c>
    </row>
    <row r="65" spans="1:2" x14ac:dyDescent="0.25">
      <c r="A65" s="100" t="s">
        <v>294</v>
      </c>
      <c r="B65" s="104" t="s">
        <v>21</v>
      </c>
    </row>
    <row r="66" spans="1:2" x14ac:dyDescent="0.25">
      <c r="A66" s="100" t="s">
        <v>295</v>
      </c>
      <c r="B66" s="105" t="s">
        <v>21</v>
      </c>
    </row>
    <row r="67" spans="1:2" x14ac:dyDescent="0.25">
      <c r="A67" s="106" t="s">
        <v>296</v>
      </c>
      <c r="B67" s="107" t="s">
        <v>326</v>
      </c>
    </row>
    <row r="68" spans="1:2" x14ac:dyDescent="0.25">
      <c r="A68" s="92" t="s">
        <v>297</v>
      </c>
      <c r="B68" s="101" t="s">
        <v>310</v>
      </c>
    </row>
    <row r="69" spans="1:2" x14ac:dyDescent="0.25">
      <c r="A69" s="102" t="s">
        <v>298</v>
      </c>
      <c r="B69" s="99" t="s">
        <v>311</v>
      </c>
    </row>
    <row r="70" spans="1:2" x14ac:dyDescent="0.25">
      <c r="A70" s="102" t="s">
        <v>299</v>
      </c>
      <c r="B70" s="99" t="s">
        <v>21</v>
      </c>
    </row>
    <row r="71" spans="1:2" x14ac:dyDescent="0.25">
      <c r="A71" s="102" t="s">
        <v>300</v>
      </c>
      <c r="B71" s="99" t="s">
        <v>21</v>
      </c>
    </row>
    <row r="72" spans="1:2" ht="28.5" x14ac:dyDescent="0.25">
      <c r="A72" s="108" t="s">
        <v>301</v>
      </c>
      <c r="B72" s="105" t="s">
        <v>312</v>
      </c>
    </row>
    <row r="73" spans="1:2" ht="28.5" customHeight="1" x14ac:dyDescent="0.25">
      <c r="A73" s="98" t="s">
        <v>302</v>
      </c>
      <c r="B73" s="132"/>
    </row>
    <row r="74" spans="1:2" x14ac:dyDescent="0.25">
      <c r="A74" s="102" t="s">
        <v>303</v>
      </c>
      <c r="B74" s="132"/>
    </row>
    <row r="75" spans="1:2" x14ac:dyDescent="0.25">
      <c r="A75" s="102" t="s">
        <v>304</v>
      </c>
      <c r="B75" s="132"/>
    </row>
    <row r="76" spans="1:2" x14ac:dyDescent="0.25">
      <c r="A76" s="102" t="s">
        <v>305</v>
      </c>
      <c r="B76" s="132"/>
    </row>
    <row r="77" spans="1:2" x14ac:dyDescent="0.25">
      <c r="A77" s="102" t="s">
        <v>306</v>
      </c>
      <c r="B77" s="132"/>
    </row>
    <row r="78" spans="1:2" x14ac:dyDescent="0.25">
      <c r="A78" s="109" t="s">
        <v>307</v>
      </c>
      <c r="B78" s="132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8740157480314965" right="0" top="0" bottom="0" header="0" footer="0"/>
  <pageSetup paperSize="9" scale="5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18</vt:i4>
      </vt:variant>
    </vt:vector>
  </HeadingPairs>
  <TitlesOfParts>
    <vt:vector size="24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Зиля Фатиховна</cp:lastModifiedBy>
  <cp:revision>14</cp:revision>
  <cp:lastPrinted>2020-05-26T08:47:49Z</cp:lastPrinted>
  <dcterms:created xsi:type="dcterms:W3CDTF">2015-08-16T15:31:05Z</dcterms:created>
  <dcterms:modified xsi:type="dcterms:W3CDTF">2020-06-01T06:18:26Z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