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1" i="5" l="1"/>
  <c r="U32" i="5"/>
  <c r="U33" i="5"/>
  <c r="U34" i="5"/>
  <c r="T31" i="5"/>
  <c r="T32" i="5"/>
  <c r="T33" i="5"/>
  <c r="T34" i="5"/>
  <c r="T30" i="5"/>
  <c r="O30" i="5"/>
  <c r="U30" i="5" s="1"/>
  <c r="U27" i="5" l="1"/>
  <c r="N32" i="5" l="1"/>
  <c r="T27" i="5"/>
  <c r="U24" i="5"/>
  <c r="T24" i="5"/>
</calcChain>
</file>

<file path=xl/sharedStrings.xml><?xml version="1.0" encoding="utf-8"?>
<sst xmlns="http://schemas.openxmlformats.org/spreadsheetml/2006/main" count="721" uniqueCount="346">
  <si>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</si>
  <si>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</si>
  <si>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</si>
  <si>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</si>
  <si>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</si>
  <si>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</si>
  <si>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</si>
  <si>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Н_UES_P41 2019</t>
  </si>
  <si>
    <t>(идентификатор инвестиционного проекта)</t>
  </si>
  <si>
    <t>Реконструкция ВЛ-0,4 кВ ф-1 от ТП-41 г. Учалы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</si>
  <si>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</si>
  <si>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</si>
  <si>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</si>
  <si>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</si>
  <si>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</si>
  <si>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</si>
  <si>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</si>
  <si>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1.2.2.1 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</si>
  <si>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</si>
  <si>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</si>
  <si>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</si>
  <si>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</si>
  <si>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</si>
  <si>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</si>
  <si>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</si>
  <si>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</si>
  <si>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</si>
  <si>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</si>
  <si>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</si>
  <si>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г.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</si>
  <si>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</si>
  <si>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</si>
  <si>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</si>
  <si>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</si>
  <si>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</si>
  <si>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</si>
  <si>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</si>
  <si>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</si>
  <si>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</si>
  <si>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</si>
  <si>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</si>
  <si>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</si>
  <si>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</si>
  <si>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</si>
  <si>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</si>
  <si>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</si>
  <si>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</si>
  <si>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</si>
  <si>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</si>
  <si>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</si>
  <si>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</si>
  <si>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</si>
  <si>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</si>
  <si>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</si>
  <si>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</si>
  <si>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</si>
  <si>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</si>
  <si>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</si>
  <si>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</si>
  <si>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</si>
  <si>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</si>
  <si>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</si>
  <si>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</si>
  <si>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</si>
  <si>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</si>
  <si>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</si>
  <si>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</si>
  <si>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</si>
  <si>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</si>
  <si>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</si>
  <si>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</si>
  <si>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</si>
  <si>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</si>
  <si>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2,111 млн. руб с НДС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</si>
  <si>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</si>
  <si>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</si>
  <si>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</si>
  <si>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</si>
  <si>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</si>
  <si>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</si>
  <si>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</si>
  <si>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</si>
  <si>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</si>
  <si>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</si>
  <si>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</si>
  <si>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</si>
  <si>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</si>
  <si>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</si>
  <si>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</si>
  <si>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</si>
  <si>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</si>
  <si>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</si>
  <si>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</si>
  <si>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</si>
  <si>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</si>
  <si>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</si>
  <si>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</si>
  <si>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</si>
  <si>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</si>
  <si>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ф-1 от ТП-41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</si>
  <si>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</si>
  <si>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</si>
  <si>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</si>
  <si>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</si>
  <si>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</si>
  <si>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</si>
  <si>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</si>
  <si>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</si>
  <si>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</si>
  <si>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</si>
  <si>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</si>
  <si>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</si>
  <si>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</si>
  <si>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</si>
  <si>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</si>
  <si>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</si>
  <si>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</si>
  <si>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</si>
  <si>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</si>
  <si>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</si>
  <si>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</si>
  <si>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</si>
  <si>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</si>
  <si>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</si>
  <si>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</si>
  <si>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</si>
  <si>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</si>
  <si>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</si>
  <si>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</si>
  <si>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</si>
  <si>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</si>
  <si>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</si>
  <si>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ё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</si>
  <si>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</si>
  <si>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</si>
  <si>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</si>
  <si>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</si>
  <si>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</si>
  <si>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</si>
  <si>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</si>
  <si>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</si>
  <si>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</si>
  <si>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</si>
  <si>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</si>
  <si>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</si>
  <si>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</si>
  <si>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</si>
  <si>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</si>
  <si>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</si>
  <si>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</si>
  <si>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</si>
  <si>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</si>
  <si>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</si>
  <si>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</si>
  <si>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</si>
  <si>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</si>
  <si>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</si>
  <si>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</si>
  <si>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</si>
  <si>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</si>
  <si>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</si>
  <si>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</si>
  <si>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</si>
  <si>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</si>
  <si>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</si>
  <si>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</si>
  <si>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</si>
  <si>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</si>
  <si>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</si>
  <si>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</si>
  <si>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</si>
  <si>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</si>
  <si>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</si>
  <si>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</si>
  <si>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</si>
  <si>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</si>
  <si>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</si>
  <si>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</si>
  <si>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</si>
  <si>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</si>
  <si>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</si>
  <si>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</si>
  <si>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</si>
  <si>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</si>
  <si>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</si>
  <si>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</si>
  <si>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</si>
  <si>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</si>
  <si>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</si>
  <si>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2020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</si>
  <si>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</si>
  <si>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</si>
  <si>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</si>
  <si>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</si>
  <si>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</si>
  <si>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</si>
  <si>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</si>
  <si>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</si>
  <si>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</si>
  <si>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</si>
  <si>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</si>
  <si>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</si>
  <si>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</si>
  <si>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</si>
  <si>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</si>
  <si>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</si>
  <si>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</si>
  <si>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</si>
  <si>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</si>
  <si>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</si>
  <si>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</si>
  <si>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</si>
  <si>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</si>
  <si>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</si>
  <si>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</si>
  <si>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</si>
  <si>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</si>
  <si>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</si>
  <si>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</si>
  <si>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</si>
  <si>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</si>
  <si>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</si>
  <si>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</si>
  <si>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</si>
  <si>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</si>
  <si>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</si>
  <si>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</si>
  <si>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</si>
  <si>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</si>
  <si>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</si>
  <si>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</si>
  <si>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</si>
  <si>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</si>
  <si>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</si>
  <si>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</si>
  <si>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</si>
  <si>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</si>
  <si>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</si>
  <si>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</si>
  <si>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</si>
  <si>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</si>
  <si>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</si>
  <si>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</si>
  <si>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</si>
  <si>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</si>
  <si>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</si>
  <si>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</si>
  <si>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</si>
  <si>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</si>
  <si>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</si>
  <si>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</si>
  <si>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</si>
  <si>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</si>
  <si>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</si>
  <si>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</si>
  <si>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</si>
  <si>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</si>
  <si>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</si>
  <si>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</si>
  <si>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</si>
  <si>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</si>
  <si>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</si>
  <si>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</si>
  <si>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</si>
  <si>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</si>
  <si>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</si>
  <si>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</si>
  <si>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</si>
  <si>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</si>
  <si>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</si>
  <si>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</si>
  <si>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</si>
  <si>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</si>
  <si>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</si>
  <si>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</si>
  <si>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</si>
  <si>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</si>
  <si>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</si>
  <si>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</si>
  <si>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</si>
  <si>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</si>
  <si>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ВЛ-0,4 кВ ф-1 от ТП-41</t>
  </si>
  <si>
    <t>Местоположение объекта (субъект РФ, населенный пункт)</t>
  </si>
  <si>
    <t>453702, Республика Башкортостан, Учалинский район, г. Учалы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</si>
  <si>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</si>
  <si>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</si>
  <si>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</si>
  <si>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</si>
  <si>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</si>
  <si>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</si>
  <si>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</si>
  <si>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</si>
  <si>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</si>
  <si>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</si>
  <si>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</si>
  <si>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</si>
  <si>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</si>
  <si>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</si>
  <si>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</si>
  <si>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</si>
  <si>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</si>
  <si>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</si>
  <si>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</si>
  <si>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</si>
  <si>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</si>
  <si>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</si>
  <si>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</si>
  <si>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</si>
  <si>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</si>
  <si>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</si>
  <si>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</si>
  <si>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</si>
  <si>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</si>
  <si>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</si>
  <si>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</si>
  <si>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</si>
  <si>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</si>
  <si>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</si>
  <si>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</si>
  <si>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</si>
  <si>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</si>
  <si>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</si>
  <si>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</si>
  <si>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</si>
  <si>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</si>
  <si>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</si>
  <si>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</si>
  <si>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</si>
  <si>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</si>
  <si>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</si>
  <si>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</si>
  <si>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</si>
  <si>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</si>
  <si>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2,005 млн. руб с НДС</t>
  </si>
  <si>
    <t xml:space="preserve">СИП </t>
  </si>
  <si>
    <t>АС</t>
  </si>
  <si>
    <t xml:space="preserve">завершено </t>
  </si>
  <si>
    <t>завершено</t>
  </si>
  <si>
    <t>поставка стоек железобетонных</t>
  </si>
  <si>
    <t>ООО"ПО "Гарантия" Екатеринбург</t>
  </si>
  <si>
    <t xml:space="preserve">Поставка проводов </t>
  </si>
  <si>
    <t xml:space="preserve">открытый аукцион </t>
  </si>
  <si>
    <t>ООО"Электросеть"       Самара</t>
  </si>
  <si>
    <t xml:space="preserve">Поставка линейной арматуры для провода и электротехнической аппаратуры </t>
  </si>
  <si>
    <t>ООО"Энергия СИП" Уфа</t>
  </si>
  <si>
    <t>ВЛ-0,4кВ ф-1 от ТП-41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</si>
</sst>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"/>
    <numFmt numFmtId="165" formatCode="#"/>
    <numFmt numFmtId="166" formatCode="######0.0#####"/>
    <numFmt numFmtId="167" formatCode="dd/mm/yy;@"/>
    <numFmt numFmtId="168" formatCode="0.000"/>
  </numFmts>
  <fonts count="22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Font="1"/>
    <xf numFmtId="0" fontId="12" fillId="0" borderId="0" xfId="0" applyFont="1" applyAlignment="1"/>
    <xf numFmtId="0" fontId="1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9" xfId="0" applyFont="1" applyBorder="1" applyAlignment="1">
      <alignment horizontal="left" vertical="center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12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3" xfId="0" applyFont="1" applyBorder="1" applyAlignment="1">
      <alignment horizontal="justify" vertical="top" wrapText="1"/>
    </xf>
    <xf numFmtId="0" fontId="21" fillId="0" borderId="11" xfId="0" applyFont="1" applyBorder="1" applyAlignment="1">
      <alignment horizontal="justify"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47"/>
    <col min="3" max="3" width="80.7109375"/>
    <col min="4" max="4" width="10"/>
    <col min="5" max="5" width="12.42578125"/>
    <col min="6" max="6" width="31.7109375"/>
    <col min="7" max="7" width="17"/>
    <col min="8" max="8" width="22.140625"/>
    <col min="9" max="9" width="14"/>
    <col min="10" max="1025" width="8.140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7" t="s">
        <v>3</v>
      </c>
      <c r="B5" s="127"/>
      <c r="C5" s="12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8" t="s">
        <v>4</v>
      </c>
      <c r="B7" s="128"/>
      <c r="C7" s="12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5" t="s">
        <v>5</v>
      </c>
      <c r="B9" s="125"/>
      <c r="C9" s="12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4" t="s">
        <v>6</v>
      </c>
      <c r="B10" s="124"/>
      <c r="C10" s="12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8" t="s">
        <v>7</v>
      </c>
      <c r="B12" s="128"/>
      <c r="C12" s="128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4" t="s">
        <v>8</v>
      </c>
      <c r="B13" s="124"/>
      <c r="C13" s="12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5" t="s">
        <v>9</v>
      </c>
      <c r="B15" s="125"/>
      <c r="C15" s="12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4" t="s">
        <v>10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6" t="s">
        <v>11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15</v>
      </c>
      <c r="B22" s="22" t="s">
        <v>16</v>
      </c>
      <c r="C22" s="18" t="s">
        <v>17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18</v>
      </c>
      <c r="B23" s="23" t="s">
        <v>19</v>
      </c>
      <c r="C23" s="18" t="s">
        <v>20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3"/>
      <c r="B24" s="123"/>
      <c r="C24" s="12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24</v>
      </c>
      <c r="B26" s="24" t="s">
        <v>25</v>
      </c>
      <c r="C26" s="18" t="s">
        <v>26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27</v>
      </c>
      <c r="B27" s="24" t="s">
        <v>28</v>
      </c>
      <c r="C27" s="18" t="s">
        <v>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30</v>
      </c>
      <c r="B28" s="24" t="s">
        <v>31</v>
      </c>
      <c r="C28" s="18" t="s">
        <v>32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33</v>
      </c>
      <c r="B29" s="24" t="s">
        <v>34</v>
      </c>
      <c r="C29" s="18" t="s">
        <v>32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35</v>
      </c>
      <c r="B30" s="24" t="s">
        <v>36</v>
      </c>
      <c r="C30" s="18" t="s">
        <v>32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37</v>
      </c>
      <c r="B31" s="24" t="s">
        <v>38</v>
      </c>
      <c r="C31" s="18" t="s">
        <v>32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39</v>
      </c>
      <c r="B32" s="24" t="s">
        <v>40</v>
      </c>
      <c r="C32" s="18" t="s">
        <v>32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41</v>
      </c>
      <c r="B33" s="24" t="s">
        <v>42</v>
      </c>
      <c r="C33" s="18" t="s">
        <v>43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44</v>
      </c>
      <c r="B34" s="24" t="s">
        <v>45</v>
      </c>
      <c r="C34" s="18" t="s">
        <v>43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46</v>
      </c>
      <c r="B35" s="24" t="s">
        <v>47</v>
      </c>
      <c r="C35" s="18" t="s">
        <v>23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48</v>
      </c>
      <c r="B36" s="24" t="s">
        <v>49</v>
      </c>
      <c r="C36" s="18" t="s">
        <v>32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50</v>
      </c>
      <c r="B37" s="24" t="s">
        <v>51</v>
      </c>
      <c r="C37" s="18" t="s">
        <v>32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52</v>
      </c>
      <c r="B38" s="24" t="s">
        <v>53</v>
      </c>
      <c r="C38" s="18" t="s">
        <v>32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3"/>
      <c r="B39" s="123"/>
      <c r="C39" s="12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54</v>
      </c>
      <c r="B40" s="24" t="s">
        <v>55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56</v>
      </c>
      <c r="B41" s="24" t="s">
        <v>57</v>
      </c>
      <c r="C41" s="18" t="s">
        <v>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58</v>
      </c>
      <c r="B42" s="24" t="s">
        <v>59</v>
      </c>
      <c r="C42" s="18" t="s">
        <v>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60</v>
      </c>
      <c r="B43" s="24" t="s">
        <v>61</v>
      </c>
      <c r="C43" s="18" t="s">
        <v>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62</v>
      </c>
      <c r="B44" s="24" t="s">
        <v>63</v>
      </c>
      <c r="C44" s="30" t="s">
        <v>64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65</v>
      </c>
      <c r="B45" s="24" t="s">
        <v>66</v>
      </c>
      <c r="C45" s="31" t="s">
        <v>67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68</v>
      </c>
      <c r="B46" s="24" t="s">
        <v>69</v>
      </c>
      <c r="C46" s="30" t="s">
        <v>70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3"/>
      <c r="B47" s="123"/>
      <c r="C47" s="12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71</v>
      </c>
      <c r="B48" s="24" t="s">
        <v>72</v>
      </c>
      <c r="C48" s="32" t="s">
        <v>73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74</v>
      </c>
      <c r="B49" s="24" t="s">
        <v>75</v>
      </c>
      <c r="C49" s="32" t="s">
        <v>333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N17" zoomScale="75" zoomScaleNormal="100" zoomScalePageLayoutView="75" workbookViewId="0">
      <selection activeCell="AM25" sqref="AM25"/>
    </sheetView>
  </sheetViews>
  <sheetFormatPr defaultRowHeight="15" x14ac:dyDescent="0.25"/>
  <cols>
    <col min="1" max="3" width="8.5703125"/>
    <col min="4" max="4" width="9.7109375"/>
    <col min="5" max="5" width="9.85546875"/>
    <col min="6" max="6" width="7.140625"/>
    <col min="7" max="7" width="8.140625"/>
    <col min="8" max="8" width="7.140625"/>
    <col min="9" max="9" width="6.7109375"/>
    <col min="10" max="10" width="17.28515625"/>
    <col min="11" max="11" width="9.5703125"/>
    <col min="12" max="13" width="7.140625"/>
    <col min="14" max="14" width="11.85546875"/>
    <col min="15" max="15" width="7.140625"/>
    <col min="16" max="16" width="8.28515625"/>
    <col min="17" max="17" width="9.85546875"/>
    <col min="18" max="18" width="10"/>
    <col min="19" max="19" width="15.5703125"/>
    <col min="20" max="20" width="19.28515625"/>
    <col min="21" max="21" width="26.85546875"/>
    <col min="22" max="23" width="7.140625"/>
    <col min="24" max="24" width="21.140625"/>
    <col min="25" max="25" width="12.85546875"/>
    <col min="26" max="26" width="15.7109375"/>
    <col min="27" max="27" width="16.140625"/>
    <col min="28" max="240" width="8.5703125"/>
    <col min="241" max="242" width="13.28515625"/>
    <col min="243" max="245" width="12.5703125"/>
    <col min="246" max="249" width="11.85546875"/>
    <col min="250" max="253" width="13.28515625"/>
    <col min="254" max="254" width="19.7109375"/>
    <col min="255" max="255" width="17.85546875"/>
    <col min="256" max="256" width="15.28515625"/>
    <col min="257" max="265" width="12.5703125"/>
    <col min="266" max="496" width="8.5703125"/>
    <col min="497" max="498" width="13.28515625"/>
    <col min="499" max="501" width="12.5703125"/>
    <col min="502" max="505" width="11.85546875"/>
    <col min="506" max="509" width="13.28515625"/>
    <col min="510" max="510" width="19.7109375"/>
    <col min="511" max="511" width="17.85546875"/>
    <col min="512" max="512" width="15.28515625"/>
    <col min="513" max="521" width="12.5703125"/>
    <col min="522" max="752" width="8.5703125"/>
    <col min="753" max="754" width="13.28515625"/>
    <col min="755" max="757" width="12.5703125"/>
    <col min="758" max="761" width="11.85546875"/>
    <col min="762" max="765" width="13.28515625"/>
    <col min="766" max="766" width="19.7109375"/>
    <col min="767" max="767" width="17.85546875"/>
    <col min="768" max="768" width="15.28515625"/>
    <col min="769" max="777" width="12.5703125"/>
    <col min="778" max="1008" width="8.5703125"/>
    <col min="1009" max="1010" width="13.28515625"/>
    <col min="1011" max="1013" width="12.5703125"/>
    <col min="1014" max="1017" width="11.85546875"/>
    <col min="1018" max="1021" width="13.28515625"/>
    <col min="1022" max="1022" width="19.7109375"/>
    <col min="1023" max="1023" width="17.85546875"/>
    <col min="1024" max="1025" width="15.285156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7" t="s">
        <v>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8" t="s">
        <v>4</v>
      </c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5" t="s">
        <v>5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7" ht="18.75" customHeight="1" x14ac:dyDescent="0.25">
      <c r="E10" s="124" t="s">
        <v>6</v>
      </c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28" t="s">
        <v>7</v>
      </c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7" ht="18.75" customHeight="1" x14ac:dyDescent="0.25">
      <c r="E13" s="124" t="s">
        <v>8</v>
      </c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5" t="s">
        <v>9</v>
      </c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</row>
    <row r="16" spans="1:27" ht="15" customHeight="1" x14ac:dyDescent="0.25">
      <c r="A16" s="13"/>
      <c r="B16" s="13"/>
      <c r="C16" s="13"/>
      <c r="D16" s="13"/>
      <c r="E16" s="124" t="s">
        <v>10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</row>
    <row r="19" spans="1:27" ht="25.5" customHeight="1" x14ac:dyDescent="0.25">
      <c r="A19" s="125" t="s">
        <v>76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</row>
    <row r="20" spans="1:27" s="34" customFormat="1" ht="21" customHeight="1" x14ac:dyDescent="0.25"/>
    <row r="21" spans="1:27" ht="15.75" customHeight="1" x14ac:dyDescent="0.25">
      <c r="A21" s="130" t="s">
        <v>12</v>
      </c>
      <c r="B21" s="130" t="s">
        <v>77</v>
      </c>
      <c r="C21" s="130"/>
      <c r="D21" s="130" t="s">
        <v>78</v>
      </c>
      <c r="E21" s="130"/>
      <c r="F21" s="130" t="s">
        <v>79</v>
      </c>
      <c r="G21" s="130"/>
      <c r="H21" s="130"/>
      <c r="I21" s="130"/>
      <c r="J21" s="130" t="s">
        <v>80</v>
      </c>
      <c r="K21" s="130" t="s">
        <v>81</v>
      </c>
      <c r="L21" s="130"/>
      <c r="M21" s="130" t="s">
        <v>82</v>
      </c>
      <c r="N21" s="130"/>
      <c r="O21" s="130" t="s">
        <v>83</v>
      </c>
      <c r="P21" s="130"/>
      <c r="Q21" s="130" t="s">
        <v>84</v>
      </c>
      <c r="R21" s="130"/>
      <c r="S21" s="130" t="s">
        <v>85</v>
      </c>
      <c r="T21" s="130" t="s">
        <v>86</v>
      </c>
      <c r="U21" s="130" t="s">
        <v>87</v>
      </c>
      <c r="V21" s="130" t="s">
        <v>88</v>
      </c>
      <c r="W21" s="130"/>
      <c r="X21" s="131" t="s">
        <v>89</v>
      </c>
      <c r="Y21" s="131"/>
      <c r="Z21" s="131" t="s">
        <v>90</v>
      </c>
      <c r="AA21" s="131"/>
    </row>
    <row r="22" spans="1:27" ht="216" customHeight="1" x14ac:dyDescent="0.25">
      <c r="A22" s="130"/>
      <c r="B22" s="130"/>
      <c r="C22" s="130"/>
      <c r="D22" s="130"/>
      <c r="E22" s="130"/>
      <c r="F22" s="130" t="s">
        <v>91</v>
      </c>
      <c r="G22" s="130"/>
      <c r="H22" s="130" t="s">
        <v>92</v>
      </c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35" t="s">
        <v>93</v>
      </c>
      <c r="Y22" s="35" t="s">
        <v>94</v>
      </c>
      <c r="Z22" s="35" t="s">
        <v>95</v>
      </c>
      <c r="AA22" s="35" t="s">
        <v>96</v>
      </c>
    </row>
    <row r="23" spans="1:27" ht="60" customHeight="1" x14ac:dyDescent="0.25">
      <c r="A23" s="130"/>
      <c r="B23" s="36" t="s">
        <v>97</v>
      </c>
      <c r="C23" s="36" t="s">
        <v>98</v>
      </c>
      <c r="D23" s="36" t="s">
        <v>97</v>
      </c>
      <c r="E23" s="36" t="s">
        <v>98</v>
      </c>
      <c r="F23" s="36" t="s">
        <v>97</v>
      </c>
      <c r="G23" s="36" t="s">
        <v>98</v>
      </c>
      <c r="H23" s="36" t="s">
        <v>97</v>
      </c>
      <c r="I23" s="36" t="s">
        <v>98</v>
      </c>
      <c r="J23" s="36" t="s">
        <v>97</v>
      </c>
      <c r="K23" s="36" t="s">
        <v>97</v>
      </c>
      <c r="L23" s="36" t="s">
        <v>98</v>
      </c>
      <c r="M23" s="36" t="s">
        <v>97</v>
      </c>
      <c r="N23" s="36" t="s">
        <v>98</v>
      </c>
      <c r="O23" s="36" t="s">
        <v>97</v>
      </c>
      <c r="P23" s="36" t="s">
        <v>98</v>
      </c>
      <c r="Q23" s="36" t="s">
        <v>97</v>
      </c>
      <c r="R23" s="36" t="s">
        <v>98</v>
      </c>
      <c r="S23" s="36" t="s">
        <v>97</v>
      </c>
      <c r="T23" s="36" t="s">
        <v>97</v>
      </c>
      <c r="U23" s="36" t="s">
        <v>97</v>
      </c>
      <c r="V23" s="36" t="s">
        <v>97</v>
      </c>
      <c r="W23" s="36" t="s">
        <v>98</v>
      </c>
      <c r="X23" s="36" t="s">
        <v>97</v>
      </c>
      <c r="Y23" s="36" t="s">
        <v>97</v>
      </c>
      <c r="Z23" s="35" t="s">
        <v>97</v>
      </c>
      <c r="AA23" s="35" t="s">
        <v>97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123.4" customHeight="1" x14ac:dyDescent="0.25">
      <c r="A25" s="38">
        <v>1</v>
      </c>
      <c r="B25" s="129" t="s">
        <v>99</v>
      </c>
      <c r="C25" s="129"/>
      <c r="D25" s="130" t="s">
        <v>345</v>
      </c>
      <c r="E25" s="130"/>
      <c r="F25" s="130"/>
      <c r="G25" s="130"/>
      <c r="H25" s="130"/>
      <c r="I25" s="130"/>
      <c r="J25" s="39"/>
      <c r="K25" s="38">
        <v>1</v>
      </c>
      <c r="L25" s="35">
        <v>1</v>
      </c>
      <c r="M25" s="40" t="s">
        <v>335</v>
      </c>
      <c r="N25" s="40" t="s">
        <v>334</v>
      </c>
      <c r="O25" s="38"/>
      <c r="P25" s="35"/>
      <c r="Q25" s="35">
        <v>1.821</v>
      </c>
      <c r="R25" s="38">
        <v>1.821</v>
      </c>
      <c r="S25" s="38"/>
      <c r="T25" s="38"/>
      <c r="U25" s="39"/>
      <c r="V25" s="39"/>
      <c r="W25" s="40"/>
      <c r="X25" s="38"/>
      <c r="Y25" s="38"/>
      <c r="Z25" s="38"/>
      <c r="AA25" s="38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47"/>
    <col min="3" max="3" width="86.5703125"/>
    <col min="4" max="4" width="12.42578125"/>
    <col min="5" max="5" width="31.7109375"/>
    <col min="6" max="6" width="17"/>
    <col min="7" max="7" width="22.140625"/>
    <col min="8" max="8" width="14"/>
    <col min="9" max="1025" width="8.140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7" t="s">
        <v>3</v>
      </c>
      <c r="B5" s="127"/>
      <c r="C5" s="127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8" t="s">
        <v>4</v>
      </c>
      <c r="B7" s="128"/>
      <c r="C7" s="12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8"/>
      <c r="B8" s="128"/>
      <c r="C8" s="12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5" t="s">
        <v>5</v>
      </c>
      <c r="B9" s="125"/>
      <c r="C9" s="12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4" t="s">
        <v>6</v>
      </c>
      <c r="B10" s="124"/>
      <c r="C10" s="12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8"/>
      <c r="B11" s="128"/>
      <c r="C11" s="12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3" t="s">
        <v>7</v>
      </c>
      <c r="B12" s="133"/>
      <c r="C12" s="133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4" t="s">
        <v>8</v>
      </c>
      <c r="B13" s="124"/>
      <c r="C13" s="12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2"/>
      <c r="B14" s="132"/>
      <c r="C14" s="13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5" t="s">
        <v>9</v>
      </c>
      <c r="B15" s="125"/>
      <c r="C15" s="12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4" t="s">
        <v>10</v>
      </c>
      <c r="B16" s="124"/>
      <c r="C16" s="12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2"/>
      <c r="B17" s="132"/>
      <c r="C17" s="13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6" t="s">
        <v>100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15</v>
      </c>
      <c r="B22" s="42" t="s">
        <v>101</v>
      </c>
      <c r="C22" s="43" t="s">
        <v>102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18</v>
      </c>
      <c r="B23" s="23" t="s">
        <v>103</v>
      </c>
      <c r="C23" s="18" t="s">
        <v>23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21</v>
      </c>
      <c r="B24" s="23" t="s">
        <v>104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24</v>
      </c>
      <c r="B25" s="23" t="s">
        <v>105</v>
      </c>
      <c r="C25" s="18" t="s">
        <v>73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27</v>
      </c>
      <c r="B26" s="23" t="s">
        <v>106</v>
      </c>
      <c r="C26" s="24" t="s">
        <v>107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30</v>
      </c>
      <c r="B27" s="23" t="s">
        <v>108</v>
      </c>
      <c r="C27" s="18" t="s">
        <v>109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33</v>
      </c>
      <c r="B28" s="23" t="s">
        <v>110</v>
      </c>
      <c r="C28" s="18">
        <v>2020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35</v>
      </c>
      <c r="B29" s="16" t="s">
        <v>111</v>
      </c>
      <c r="C29" s="18">
        <v>2020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37</v>
      </c>
      <c r="B30" s="16" t="s">
        <v>112</v>
      </c>
      <c r="C30" s="18" t="s">
        <v>336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2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75" zoomScaleNormal="100" zoomScalePageLayoutView="75" workbookViewId="0">
      <selection activeCell="H54" sqref="H54"/>
    </sheetView>
  </sheetViews>
  <sheetFormatPr defaultRowHeight="15" x14ac:dyDescent="0.25"/>
  <cols>
    <col min="1" max="1" width="8.140625"/>
    <col min="2" max="2" width="37.28515625"/>
    <col min="3" max="3" width="10.140625"/>
    <col min="4" max="4" width="10.7109375"/>
    <col min="5" max="6" width="0" hidden="1"/>
    <col min="7" max="7" width="12.85546875"/>
    <col min="8" max="8" width="13.140625"/>
    <col min="9" max="10" width="15.5703125"/>
    <col min="11" max="11" width="56.85546875"/>
    <col min="12" max="12" width="27.85546875"/>
    <col min="13" max="252" width="8.140625"/>
    <col min="253" max="253" width="32.85546875"/>
    <col min="254" max="254" width="8.140625"/>
    <col min="255" max="255" width="10.7109375"/>
    <col min="256" max="257" width="0" hidden="1"/>
    <col min="258" max="258" width="15.5703125"/>
    <col min="259" max="259" width="56.85546875"/>
    <col min="260" max="263" width="8.140625"/>
    <col min="264" max="264" width="12.5703125"/>
    <col min="265" max="508" width="8.140625"/>
    <col min="509" max="509" width="32.85546875"/>
    <col min="510" max="510" width="8.140625"/>
    <col min="511" max="511" width="10.7109375"/>
    <col min="512" max="513" width="0" hidden="1"/>
    <col min="514" max="514" width="15.5703125"/>
    <col min="515" max="515" width="56.85546875"/>
    <col min="516" max="519" width="8.140625"/>
    <col min="520" max="520" width="12.5703125"/>
    <col min="521" max="764" width="8.140625"/>
    <col min="765" max="765" width="32.85546875"/>
    <col min="766" max="766" width="8.140625"/>
    <col min="767" max="767" width="10.7109375"/>
    <col min="768" max="769" width="0" hidden="1"/>
    <col min="770" max="770" width="15.5703125"/>
    <col min="771" max="771" width="56.85546875"/>
    <col min="772" max="775" width="8.140625"/>
    <col min="776" max="776" width="12.5703125"/>
    <col min="777" max="1020" width="8.140625"/>
    <col min="1021" max="1021" width="32.85546875"/>
    <col min="1022" max="1022" width="8.140625"/>
    <col min="1023" max="1023" width="10.71093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7" t="s">
        <v>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</row>
    <row r="8" spans="1:44" ht="18.75" x14ac:dyDescent="0.2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44" ht="18.75" x14ac:dyDescent="0.25">
      <c r="A9" s="125" t="s">
        <v>5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44" ht="15.75" x14ac:dyDescent="0.25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44" ht="18.75" x14ac:dyDescent="0.25">
      <c r="A11" s="128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</row>
    <row r="12" spans="1:44" ht="18.75" x14ac:dyDescent="0.25">
      <c r="A12" s="128" t="s">
        <v>7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</row>
    <row r="13" spans="1:44" ht="15.75" x14ac:dyDescent="0.25">
      <c r="A13" s="124" t="s">
        <v>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</row>
    <row r="14" spans="1:44" ht="18.75" x14ac:dyDescent="0.25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</row>
    <row r="15" spans="1:44" ht="18.75" x14ac:dyDescent="0.25">
      <c r="A15" s="125" t="s">
        <v>9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44" ht="15.75" x14ac:dyDescent="0.25">
      <c r="A16" s="124" t="s">
        <v>10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34" t="s">
        <v>113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30" t="s">
        <v>114</v>
      </c>
      <c r="B21" s="130" t="s">
        <v>115</v>
      </c>
      <c r="C21" s="129" t="s">
        <v>116</v>
      </c>
      <c r="D21" s="129"/>
      <c r="E21" s="129"/>
      <c r="F21" s="129"/>
      <c r="G21" s="129"/>
      <c r="H21" s="129"/>
      <c r="I21" s="130" t="s">
        <v>117</v>
      </c>
      <c r="J21" s="130" t="s">
        <v>118</v>
      </c>
      <c r="K21" s="130" t="s">
        <v>119</v>
      </c>
      <c r="L21" s="130" t="s">
        <v>120</v>
      </c>
    </row>
    <row r="22" spans="1:12" ht="58.5" customHeight="1" x14ac:dyDescent="0.25">
      <c r="A22" s="130"/>
      <c r="B22" s="130"/>
      <c r="C22" s="135" t="s">
        <v>121</v>
      </c>
      <c r="D22" s="135"/>
      <c r="E22" s="48"/>
      <c r="F22" s="49"/>
      <c r="G22" s="135" t="s">
        <v>122</v>
      </c>
      <c r="H22" s="135"/>
      <c r="I22" s="130"/>
      <c r="J22" s="130"/>
      <c r="K22" s="130"/>
      <c r="L22" s="130"/>
    </row>
    <row r="23" spans="1:12" ht="47.25" x14ac:dyDescent="0.25">
      <c r="A23" s="130"/>
      <c r="B23" s="130"/>
      <c r="C23" s="50" t="s">
        <v>123</v>
      </c>
      <c r="D23" s="50" t="s">
        <v>124</v>
      </c>
      <c r="E23" s="50" t="s">
        <v>123</v>
      </c>
      <c r="F23" s="50" t="s">
        <v>124</v>
      </c>
      <c r="G23" s="50" t="s">
        <v>123</v>
      </c>
      <c r="H23" s="50" t="s">
        <v>124</v>
      </c>
      <c r="I23" s="130"/>
      <c r="J23" s="130"/>
      <c r="K23" s="130"/>
      <c r="L23" s="130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125</v>
      </c>
      <c r="C25" s="52">
        <v>43922</v>
      </c>
      <c r="D25" s="52">
        <v>44013</v>
      </c>
      <c r="E25" s="53"/>
      <c r="F25" s="53"/>
      <c r="G25" s="52">
        <v>43922</v>
      </c>
      <c r="H25" s="52">
        <v>44013</v>
      </c>
      <c r="I25" s="54">
        <v>0</v>
      </c>
      <c r="J25" s="43">
        <v>0</v>
      </c>
      <c r="K25" s="55"/>
      <c r="L25" s="56"/>
    </row>
    <row r="26" spans="1:12" ht="21.75" customHeight="1" x14ac:dyDescent="0.25">
      <c r="A26" s="50" t="s">
        <v>126</v>
      </c>
      <c r="B26" s="57" t="s">
        <v>127</v>
      </c>
      <c r="C26" s="43" t="s">
        <v>23</v>
      </c>
      <c r="D26" s="43" t="s">
        <v>23</v>
      </c>
      <c r="E26" s="58"/>
      <c r="F26" s="58"/>
      <c r="G26" s="58" t="s">
        <v>23</v>
      </c>
      <c r="H26" s="58" t="s">
        <v>23</v>
      </c>
      <c r="I26" s="54" t="s">
        <v>23</v>
      </c>
      <c r="J26" s="43" t="s">
        <v>23</v>
      </c>
      <c r="K26" s="55" t="s">
        <v>23</v>
      </c>
      <c r="L26" s="55" t="s">
        <v>23</v>
      </c>
    </row>
    <row r="27" spans="1:12" s="59" customFormat="1" ht="33.75" customHeight="1" x14ac:dyDescent="0.25">
      <c r="A27" s="50" t="s">
        <v>128</v>
      </c>
      <c r="B27" s="57" t="s">
        <v>129</v>
      </c>
      <c r="C27" s="43" t="s">
        <v>23</v>
      </c>
      <c r="D27" s="43" t="s">
        <v>23</v>
      </c>
      <c r="E27" s="58"/>
      <c r="F27" s="58"/>
      <c r="G27" s="58" t="s">
        <v>23</v>
      </c>
      <c r="H27" s="58" t="s">
        <v>23</v>
      </c>
      <c r="I27" s="54" t="s">
        <v>23</v>
      </c>
      <c r="J27" s="43" t="s">
        <v>23</v>
      </c>
      <c r="K27" s="55" t="s">
        <v>23</v>
      </c>
      <c r="L27" s="55" t="s">
        <v>23</v>
      </c>
    </row>
    <row r="28" spans="1:12" s="59" customFormat="1" ht="49.7" customHeight="1" x14ac:dyDescent="0.25">
      <c r="A28" s="50" t="s">
        <v>130</v>
      </c>
      <c r="B28" s="57" t="s">
        <v>131</v>
      </c>
      <c r="C28" s="43" t="s">
        <v>23</v>
      </c>
      <c r="D28" s="43" t="s">
        <v>23</v>
      </c>
      <c r="E28" s="58"/>
      <c r="F28" s="58"/>
      <c r="G28" s="58" t="s">
        <v>23</v>
      </c>
      <c r="H28" s="58" t="s">
        <v>23</v>
      </c>
      <c r="I28" s="54" t="s">
        <v>23</v>
      </c>
      <c r="J28" s="43" t="s">
        <v>23</v>
      </c>
      <c r="K28" s="55" t="s">
        <v>132</v>
      </c>
      <c r="L28" s="55" t="s">
        <v>23</v>
      </c>
    </row>
    <row r="29" spans="1:12" s="59" customFormat="1" ht="35.85" customHeight="1" x14ac:dyDescent="0.25">
      <c r="A29" s="50" t="s">
        <v>133</v>
      </c>
      <c r="B29" s="57" t="s">
        <v>134</v>
      </c>
      <c r="C29" s="43" t="s">
        <v>23</v>
      </c>
      <c r="D29" s="43" t="s">
        <v>23</v>
      </c>
      <c r="E29" s="58"/>
      <c r="F29" s="58"/>
      <c r="G29" s="58" t="s">
        <v>23</v>
      </c>
      <c r="H29" s="58" t="s">
        <v>23</v>
      </c>
      <c r="I29" s="54" t="s">
        <v>23</v>
      </c>
      <c r="J29" s="43" t="s">
        <v>23</v>
      </c>
      <c r="K29" s="55" t="s">
        <v>23</v>
      </c>
      <c r="L29" s="55" t="s">
        <v>23</v>
      </c>
    </row>
    <row r="30" spans="1:12" ht="30.75" customHeight="1" x14ac:dyDescent="0.25">
      <c r="A30" s="50" t="s">
        <v>135</v>
      </c>
      <c r="B30" s="57" t="s">
        <v>136</v>
      </c>
      <c r="C30" s="43" t="s">
        <v>23</v>
      </c>
      <c r="D30" s="43" t="s">
        <v>23</v>
      </c>
      <c r="E30" s="58" t="s">
        <v>23</v>
      </c>
      <c r="F30" s="58" t="s">
        <v>23</v>
      </c>
      <c r="G30" s="58" t="s">
        <v>23</v>
      </c>
      <c r="H30" s="58" t="s">
        <v>23</v>
      </c>
      <c r="I30" s="54" t="s">
        <v>23</v>
      </c>
      <c r="J30" s="43" t="s">
        <v>23</v>
      </c>
      <c r="K30" s="58" t="s">
        <v>23</v>
      </c>
      <c r="L30" s="58" t="s">
        <v>23</v>
      </c>
    </row>
    <row r="31" spans="1:12" ht="37.5" customHeight="1" x14ac:dyDescent="0.25">
      <c r="A31" s="50" t="s">
        <v>137</v>
      </c>
      <c r="B31" s="60" t="s">
        <v>138</v>
      </c>
      <c r="C31" s="43" t="s">
        <v>23</v>
      </c>
      <c r="D31" s="43" t="s">
        <v>23</v>
      </c>
      <c r="E31" s="58" t="s">
        <v>23</v>
      </c>
      <c r="F31" s="58" t="s">
        <v>23</v>
      </c>
      <c r="G31" s="58" t="s">
        <v>23</v>
      </c>
      <c r="H31" s="58" t="s">
        <v>23</v>
      </c>
      <c r="I31" s="54" t="s">
        <v>23</v>
      </c>
      <c r="J31" s="43" t="s">
        <v>23</v>
      </c>
      <c r="K31" s="58" t="s">
        <v>23</v>
      </c>
      <c r="L31" s="58" t="s">
        <v>23</v>
      </c>
    </row>
    <row r="32" spans="1:12" ht="31.5" x14ac:dyDescent="0.25">
      <c r="A32" s="50" t="s">
        <v>139</v>
      </c>
      <c r="B32" s="60" t="s">
        <v>140</v>
      </c>
      <c r="C32" s="43" t="s">
        <v>23</v>
      </c>
      <c r="D32" s="43" t="s">
        <v>23</v>
      </c>
      <c r="E32" s="58" t="s">
        <v>23</v>
      </c>
      <c r="F32" s="58" t="s">
        <v>23</v>
      </c>
      <c r="G32" s="58" t="s">
        <v>23</v>
      </c>
      <c r="H32" s="58" t="s">
        <v>23</v>
      </c>
      <c r="I32" s="54" t="s">
        <v>23</v>
      </c>
      <c r="J32" s="43" t="s">
        <v>23</v>
      </c>
      <c r="K32" s="58" t="s">
        <v>23</v>
      </c>
      <c r="L32" s="58" t="s">
        <v>23</v>
      </c>
    </row>
    <row r="33" spans="1:12" ht="37.5" customHeight="1" x14ac:dyDescent="0.25">
      <c r="A33" s="50" t="s">
        <v>141</v>
      </c>
      <c r="B33" s="60" t="s">
        <v>142</v>
      </c>
      <c r="C33" s="43" t="s">
        <v>23</v>
      </c>
      <c r="D33" s="43" t="s">
        <v>23</v>
      </c>
      <c r="E33" s="58" t="s">
        <v>23</v>
      </c>
      <c r="F33" s="58" t="s">
        <v>23</v>
      </c>
      <c r="G33" s="58" t="s">
        <v>23</v>
      </c>
      <c r="H33" s="58" t="s">
        <v>23</v>
      </c>
      <c r="I33" s="54" t="s">
        <v>23</v>
      </c>
      <c r="J33" s="43" t="s">
        <v>23</v>
      </c>
      <c r="K33" s="58" t="s">
        <v>23</v>
      </c>
      <c r="L33" s="58" t="s">
        <v>23</v>
      </c>
    </row>
    <row r="34" spans="1:12" ht="47.25" customHeight="1" x14ac:dyDescent="0.25">
      <c r="A34" s="50" t="s">
        <v>143</v>
      </c>
      <c r="B34" s="60" t="s">
        <v>144</v>
      </c>
      <c r="C34" s="43" t="s">
        <v>23</v>
      </c>
      <c r="D34" s="43" t="s">
        <v>23</v>
      </c>
      <c r="E34" s="58" t="s">
        <v>23</v>
      </c>
      <c r="F34" s="58" t="s">
        <v>23</v>
      </c>
      <c r="G34" s="58" t="s">
        <v>23</v>
      </c>
      <c r="H34" s="58" t="s">
        <v>23</v>
      </c>
      <c r="I34" s="54" t="s">
        <v>23</v>
      </c>
      <c r="J34" s="43" t="s">
        <v>23</v>
      </c>
      <c r="K34" s="58" t="s">
        <v>23</v>
      </c>
      <c r="L34" s="58" t="s">
        <v>23</v>
      </c>
    </row>
    <row r="35" spans="1:12" ht="23.85" customHeight="1" x14ac:dyDescent="0.25">
      <c r="A35" s="50" t="s">
        <v>145</v>
      </c>
      <c r="B35" s="60" t="s">
        <v>146</v>
      </c>
      <c r="C35" s="43" t="s">
        <v>23</v>
      </c>
      <c r="D35" s="43" t="s">
        <v>23</v>
      </c>
      <c r="E35" s="58" t="s">
        <v>23</v>
      </c>
      <c r="F35" s="58" t="s">
        <v>23</v>
      </c>
      <c r="G35" s="58" t="s">
        <v>23</v>
      </c>
      <c r="H35" s="58" t="s">
        <v>23</v>
      </c>
      <c r="I35" s="54" t="s">
        <v>23</v>
      </c>
      <c r="J35" s="43" t="s">
        <v>23</v>
      </c>
      <c r="K35" s="58" t="s">
        <v>23</v>
      </c>
      <c r="L35" s="58" t="s">
        <v>23</v>
      </c>
    </row>
    <row r="36" spans="1:12" ht="25.9" customHeight="1" x14ac:dyDescent="0.25">
      <c r="A36" s="50" t="s">
        <v>147</v>
      </c>
      <c r="B36" s="60" t="s">
        <v>148</v>
      </c>
      <c r="C36" s="43" t="s">
        <v>23</v>
      </c>
      <c r="D36" s="43" t="s">
        <v>23</v>
      </c>
      <c r="E36" s="58" t="s">
        <v>23</v>
      </c>
      <c r="F36" s="58" t="s">
        <v>23</v>
      </c>
      <c r="G36" s="58" t="s">
        <v>23</v>
      </c>
      <c r="H36" s="58" t="s">
        <v>23</v>
      </c>
      <c r="I36" s="54" t="s">
        <v>23</v>
      </c>
      <c r="J36" s="43" t="s">
        <v>23</v>
      </c>
      <c r="K36" s="58" t="s">
        <v>23</v>
      </c>
      <c r="L36" s="58" t="s">
        <v>23</v>
      </c>
    </row>
    <row r="37" spans="1:12" ht="15.75" x14ac:dyDescent="0.25">
      <c r="A37" s="50" t="s">
        <v>149</v>
      </c>
      <c r="B37" s="60" t="s">
        <v>150</v>
      </c>
      <c r="C37" s="52">
        <v>43922</v>
      </c>
      <c r="D37" s="52">
        <v>44013</v>
      </c>
      <c r="E37" s="53"/>
      <c r="F37" s="53"/>
      <c r="G37" s="52">
        <v>43952</v>
      </c>
      <c r="H37" s="52">
        <v>44104</v>
      </c>
      <c r="I37" s="61">
        <v>0</v>
      </c>
      <c r="J37" s="62">
        <v>0</v>
      </c>
      <c r="K37" s="55"/>
      <c r="L37" s="55"/>
    </row>
    <row r="38" spans="1:12" ht="15.75" x14ac:dyDescent="0.25">
      <c r="A38" s="50" t="s">
        <v>151</v>
      </c>
      <c r="B38" s="51" t="s">
        <v>152</v>
      </c>
      <c r="C38" s="63"/>
      <c r="D38" s="64"/>
      <c r="E38" s="55"/>
      <c r="F38" s="55"/>
      <c r="G38" s="63"/>
      <c r="H38" s="64"/>
      <c r="I38" s="65"/>
      <c r="J38" s="66"/>
      <c r="K38" s="55"/>
      <c r="L38" s="55"/>
    </row>
    <row r="39" spans="1:12" ht="78.75" x14ac:dyDescent="0.25">
      <c r="A39" s="50">
        <v>2</v>
      </c>
      <c r="B39" s="60" t="s">
        <v>153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0" t="s">
        <v>154</v>
      </c>
      <c r="B40" s="60" t="s">
        <v>155</v>
      </c>
      <c r="C40" s="63"/>
      <c r="D40" s="64"/>
      <c r="E40" s="55"/>
      <c r="F40" s="55"/>
      <c r="G40" s="63"/>
      <c r="H40" s="64"/>
      <c r="I40" s="65"/>
      <c r="J40" s="66"/>
      <c r="K40" s="55"/>
      <c r="L40" s="55"/>
    </row>
    <row r="41" spans="1:12" ht="44.85" customHeight="1" x14ac:dyDescent="0.25">
      <c r="A41" s="50" t="s">
        <v>156</v>
      </c>
      <c r="B41" s="51" t="s">
        <v>157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0">
        <v>3</v>
      </c>
      <c r="B42" s="60" t="s">
        <v>158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0" t="s">
        <v>159</v>
      </c>
      <c r="B43" s="60" t="s">
        <v>160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0" t="s">
        <v>161</v>
      </c>
      <c r="B44" s="60" t="s">
        <v>162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0" t="s">
        <v>163</v>
      </c>
      <c r="B45" s="60" t="s">
        <v>164</v>
      </c>
      <c r="C45" s="63" t="s">
        <v>23</v>
      </c>
      <c r="D45" s="63" t="s">
        <v>23</v>
      </c>
      <c r="E45" s="63" t="s">
        <v>23</v>
      </c>
      <c r="F45" s="63" t="s">
        <v>23</v>
      </c>
      <c r="G45" s="63" t="s">
        <v>23</v>
      </c>
      <c r="H45" s="63" t="s">
        <v>23</v>
      </c>
      <c r="I45" s="54" t="s">
        <v>23</v>
      </c>
      <c r="J45" s="63" t="s">
        <v>23</v>
      </c>
      <c r="K45" s="63" t="s">
        <v>23</v>
      </c>
      <c r="L45" s="63" t="s">
        <v>23</v>
      </c>
    </row>
    <row r="46" spans="1:12" ht="112.35" customHeight="1" x14ac:dyDescent="0.25">
      <c r="A46" s="50" t="s">
        <v>165</v>
      </c>
      <c r="B46" s="60" t="s">
        <v>166</v>
      </c>
      <c r="C46" s="63" t="s">
        <v>23</v>
      </c>
      <c r="D46" s="63" t="s">
        <v>23</v>
      </c>
      <c r="E46" s="63" t="s">
        <v>23</v>
      </c>
      <c r="F46" s="63" t="s">
        <v>23</v>
      </c>
      <c r="G46" s="63" t="s">
        <v>23</v>
      </c>
      <c r="H46" s="63" t="s">
        <v>23</v>
      </c>
      <c r="I46" s="54" t="s">
        <v>23</v>
      </c>
      <c r="J46" s="63" t="s">
        <v>23</v>
      </c>
      <c r="K46" s="63" t="s">
        <v>23</v>
      </c>
      <c r="L46" s="63" t="s">
        <v>23</v>
      </c>
    </row>
    <row r="47" spans="1:12" ht="30.75" customHeight="1" x14ac:dyDescent="0.25">
      <c r="A47" s="50" t="s">
        <v>167</v>
      </c>
      <c r="B47" s="60" t="s">
        <v>168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0" t="s">
        <v>169</v>
      </c>
      <c r="B48" s="51" t="s">
        <v>170</v>
      </c>
      <c r="C48" s="68"/>
      <c r="D48" s="69"/>
      <c r="E48" s="55"/>
      <c r="F48" s="55"/>
      <c r="G48" s="67"/>
      <c r="H48" s="67"/>
      <c r="I48" s="65"/>
      <c r="J48" s="66"/>
      <c r="K48" s="55"/>
      <c r="L48" s="55"/>
    </row>
    <row r="49" spans="1:12" ht="35.25" customHeight="1" x14ac:dyDescent="0.25">
      <c r="A49" s="50">
        <v>4</v>
      </c>
      <c r="B49" s="60" t="s">
        <v>171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0" t="s">
        <v>172</v>
      </c>
      <c r="B50" s="60" t="s">
        <v>173</v>
      </c>
      <c r="C50" s="63" t="s">
        <v>23</v>
      </c>
      <c r="D50" s="63" t="s">
        <v>23</v>
      </c>
      <c r="E50" s="63" t="s">
        <v>23</v>
      </c>
      <c r="F50" s="63" t="s">
        <v>23</v>
      </c>
      <c r="G50" s="63" t="s">
        <v>23</v>
      </c>
      <c r="H50" s="63" t="s">
        <v>23</v>
      </c>
      <c r="I50" s="54" t="s">
        <v>23</v>
      </c>
      <c r="J50" s="63" t="s">
        <v>23</v>
      </c>
      <c r="K50" s="55"/>
      <c r="L50" s="55"/>
    </row>
    <row r="51" spans="1:12" ht="51.75" customHeight="1" x14ac:dyDescent="0.25">
      <c r="A51" s="50" t="s">
        <v>174</v>
      </c>
      <c r="B51" s="60" t="s">
        <v>175</v>
      </c>
      <c r="C51" s="63" t="s">
        <v>23</v>
      </c>
      <c r="D51" s="63" t="s">
        <v>23</v>
      </c>
      <c r="E51" s="63" t="s">
        <v>23</v>
      </c>
      <c r="F51" s="63" t="s">
        <v>23</v>
      </c>
      <c r="G51" s="63" t="s">
        <v>23</v>
      </c>
      <c r="H51" s="63" t="s">
        <v>23</v>
      </c>
      <c r="I51" s="54" t="s">
        <v>23</v>
      </c>
      <c r="J51" s="63" t="s">
        <v>23</v>
      </c>
      <c r="K51" s="63" t="s">
        <v>23</v>
      </c>
      <c r="L51" s="63" t="s">
        <v>23</v>
      </c>
    </row>
    <row r="52" spans="1:12" ht="49.7" customHeight="1" x14ac:dyDescent="0.25">
      <c r="A52" s="50" t="s">
        <v>176</v>
      </c>
      <c r="B52" s="60" t="s">
        <v>177</v>
      </c>
      <c r="C52" s="63" t="s">
        <v>23</v>
      </c>
      <c r="D52" s="63" t="s">
        <v>23</v>
      </c>
      <c r="E52" s="63" t="s">
        <v>23</v>
      </c>
      <c r="F52" s="63" t="s">
        <v>23</v>
      </c>
      <c r="G52" s="63" t="s">
        <v>23</v>
      </c>
      <c r="H52" s="63" t="s">
        <v>23</v>
      </c>
      <c r="I52" s="54" t="s">
        <v>23</v>
      </c>
      <c r="J52" s="63" t="s">
        <v>23</v>
      </c>
      <c r="K52" s="63" t="s">
        <v>23</v>
      </c>
      <c r="L52" s="63" t="s">
        <v>23</v>
      </c>
    </row>
    <row r="53" spans="1:12" ht="33.75" customHeight="1" x14ac:dyDescent="0.25">
      <c r="A53" s="50" t="s">
        <v>178</v>
      </c>
      <c r="B53" s="70" t="s">
        <v>179</v>
      </c>
      <c r="C53" s="63"/>
      <c r="D53" s="64"/>
      <c r="E53" s="55"/>
      <c r="F53" s="55"/>
      <c r="G53" s="67"/>
      <c r="H53" s="67">
        <v>44104</v>
      </c>
      <c r="I53" s="65"/>
      <c r="J53" s="66"/>
      <c r="K53" s="55"/>
      <c r="L53" s="55"/>
    </row>
    <row r="54" spans="1:12" ht="35.85" customHeight="1" x14ac:dyDescent="0.25">
      <c r="A54" s="50" t="s">
        <v>180</v>
      </c>
      <c r="B54" s="60" t="s">
        <v>181</v>
      </c>
      <c r="C54" s="63" t="s">
        <v>23</v>
      </c>
      <c r="D54" s="63" t="s">
        <v>23</v>
      </c>
      <c r="E54" s="63" t="s">
        <v>23</v>
      </c>
      <c r="F54" s="63" t="s">
        <v>23</v>
      </c>
      <c r="G54" s="63" t="s">
        <v>23</v>
      </c>
      <c r="H54" s="63" t="s">
        <v>23</v>
      </c>
      <c r="I54" s="54" t="s">
        <v>23</v>
      </c>
      <c r="J54" s="63" t="s">
        <v>23</v>
      </c>
      <c r="K54" s="63" t="s">
        <v>23</v>
      </c>
      <c r="L54" s="63" t="s">
        <v>23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4" zoomScale="75" zoomScaleNormal="70" zoomScalePageLayoutView="75" workbookViewId="0">
      <selection activeCell="O63" sqref="O63"/>
    </sheetView>
  </sheetViews>
  <sheetFormatPr defaultRowHeight="15" x14ac:dyDescent="0.25"/>
  <cols>
    <col min="1" max="1" width="8.140625"/>
    <col min="2" max="2" width="50.7109375"/>
    <col min="3" max="3" width="10.85546875"/>
    <col min="4" max="4" width="15.28515625"/>
    <col min="5" max="5" width="16.140625"/>
    <col min="6" max="6" width="14.5703125"/>
    <col min="7" max="7" width="10.7109375"/>
    <col min="8" max="9" width="6.7109375"/>
    <col min="10" max="10" width="6.5703125"/>
    <col min="11" max="11" width="6.28515625"/>
    <col min="12" max="12" width="6.140625"/>
    <col min="13" max="13" width="3.7109375"/>
    <col min="14" max="14" width="8.42578125"/>
    <col min="15" max="15" width="8.28515625" customWidth="1"/>
    <col min="16" max="19" width="6.140625"/>
    <col min="20" max="20" width="11"/>
    <col min="21" max="21" width="21.42578125"/>
    <col min="22" max="1025" width="8.140625"/>
  </cols>
  <sheetData>
    <row r="1" spans="1:21" ht="18.75" x14ac:dyDescent="0.25">
      <c r="A1" s="71"/>
      <c r="B1" s="71"/>
      <c r="C1" s="71"/>
      <c r="D1" s="71"/>
      <c r="E1" s="71"/>
      <c r="F1" s="71"/>
      <c r="L1" s="71"/>
      <c r="M1" s="71"/>
      <c r="U1" s="3" t="s">
        <v>0</v>
      </c>
    </row>
    <row r="2" spans="1:21" ht="18.75" x14ac:dyDescent="0.3">
      <c r="A2" s="71"/>
      <c r="B2" s="71"/>
      <c r="C2" s="71"/>
      <c r="D2" s="71"/>
      <c r="E2" s="71"/>
      <c r="F2" s="71"/>
      <c r="L2" s="71"/>
      <c r="M2" s="71"/>
      <c r="U2" s="4" t="s">
        <v>1</v>
      </c>
    </row>
    <row r="3" spans="1:21" ht="18.75" x14ac:dyDescent="0.3">
      <c r="A3" s="71"/>
      <c r="B3" s="71"/>
      <c r="C3" s="71"/>
      <c r="D3" s="71"/>
      <c r="E3" s="71"/>
      <c r="F3" s="71"/>
      <c r="L3" s="71"/>
      <c r="M3" s="71"/>
      <c r="U3" s="4" t="s">
        <v>2</v>
      </c>
    </row>
    <row r="4" spans="1:21" ht="18.75" customHeight="1" x14ac:dyDescent="0.25">
      <c r="A4" s="127" t="s">
        <v>3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</row>
    <row r="5" spans="1:21" ht="18.75" x14ac:dyDescent="0.3">
      <c r="A5" s="71"/>
      <c r="B5" s="71"/>
      <c r="C5" s="71"/>
      <c r="D5" s="71"/>
      <c r="E5" s="71"/>
      <c r="F5" s="71"/>
      <c r="L5" s="71"/>
      <c r="M5" s="71"/>
      <c r="U5" s="4"/>
    </row>
    <row r="6" spans="1:21" ht="18.75" x14ac:dyDescent="0.25">
      <c r="A6" s="128" t="s">
        <v>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5" t="s">
        <v>5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8.75" customHeight="1" x14ac:dyDescent="0.25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3" t="s">
        <v>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</row>
    <row r="12" spans="1:21" ht="15.75" x14ac:dyDescent="0.25">
      <c r="A12" s="124" t="s">
        <v>8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</row>
    <row r="13" spans="1:21" ht="16.5" customHeight="1" x14ac:dyDescent="0.3">
      <c r="A13" s="72"/>
      <c r="B13" s="72"/>
      <c r="C13" s="72"/>
      <c r="D13" s="72"/>
      <c r="E13" s="72"/>
      <c r="F13" s="72"/>
      <c r="G13" s="72"/>
      <c r="H13" s="72"/>
      <c r="I13" s="7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8.75" x14ac:dyDescent="0.25">
      <c r="A14" s="125" t="s">
        <v>9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</row>
    <row r="15" spans="1:21" ht="15.75" customHeight="1" x14ac:dyDescent="0.25">
      <c r="A15" s="124" t="s">
        <v>10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</row>
    <row r="16" spans="1:21" ht="15.75" x14ac:dyDescent="0.25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</row>
    <row r="17" spans="1:24" ht="15.75" x14ac:dyDescent="0.25">
      <c r="A17" s="71"/>
      <c r="L17" s="71"/>
      <c r="M17" s="71"/>
      <c r="N17" s="71"/>
      <c r="O17" s="71"/>
      <c r="P17" s="71"/>
      <c r="Q17" s="71"/>
      <c r="R17" s="71"/>
      <c r="S17" s="71"/>
      <c r="T17" s="71"/>
    </row>
    <row r="18" spans="1:24" ht="15.75" x14ac:dyDescent="0.25">
      <c r="A18" s="138" t="s">
        <v>182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</row>
    <row r="19" spans="1:24" ht="15.75" x14ac:dyDescent="0.25">
      <c r="A19" s="71"/>
      <c r="B19" s="71"/>
      <c r="C19" s="71"/>
      <c r="D19" s="71"/>
      <c r="E19" s="71"/>
      <c r="F19" s="71"/>
      <c r="L19" s="71"/>
      <c r="M19" s="71"/>
      <c r="N19" s="71"/>
      <c r="O19" s="71"/>
      <c r="P19" s="71"/>
      <c r="Q19" s="71"/>
      <c r="R19" s="71"/>
      <c r="S19" s="71"/>
      <c r="T19" s="71"/>
    </row>
    <row r="20" spans="1:24" ht="33" customHeight="1" x14ac:dyDescent="0.25">
      <c r="A20" s="130" t="s">
        <v>183</v>
      </c>
      <c r="B20" s="130" t="s">
        <v>184</v>
      </c>
      <c r="C20" s="130" t="s">
        <v>185</v>
      </c>
      <c r="D20" s="130"/>
      <c r="E20" s="129" t="s">
        <v>186</v>
      </c>
      <c r="F20" s="129"/>
      <c r="G20" s="130" t="s">
        <v>187</v>
      </c>
      <c r="H20" s="136" t="s">
        <v>188</v>
      </c>
      <c r="I20" s="136"/>
      <c r="J20" s="136"/>
      <c r="K20" s="136"/>
      <c r="L20" s="136" t="s">
        <v>189</v>
      </c>
      <c r="M20" s="136"/>
      <c r="N20" s="136"/>
      <c r="O20" s="136"/>
      <c r="P20" s="136" t="s">
        <v>190</v>
      </c>
      <c r="Q20" s="136"/>
      <c r="R20" s="136"/>
      <c r="S20" s="136"/>
      <c r="T20" s="131" t="s">
        <v>191</v>
      </c>
      <c r="U20" s="131"/>
      <c r="V20" s="6"/>
      <c r="W20" s="6"/>
      <c r="X20" s="6"/>
    </row>
    <row r="21" spans="1:24" ht="99.75" customHeight="1" x14ac:dyDescent="0.25">
      <c r="A21" s="130"/>
      <c r="B21" s="130"/>
      <c r="C21" s="130"/>
      <c r="D21" s="130"/>
      <c r="E21" s="129"/>
      <c r="F21" s="129"/>
      <c r="G21" s="130"/>
      <c r="H21" s="130" t="s">
        <v>121</v>
      </c>
      <c r="I21" s="130"/>
      <c r="J21" s="130" t="s">
        <v>192</v>
      </c>
      <c r="K21" s="130"/>
      <c r="L21" s="130" t="s">
        <v>121</v>
      </c>
      <c r="M21" s="130"/>
      <c r="N21" s="130" t="s">
        <v>192</v>
      </c>
      <c r="O21" s="130"/>
      <c r="P21" s="130" t="s">
        <v>121</v>
      </c>
      <c r="Q21" s="130"/>
      <c r="R21" s="130" t="s">
        <v>192</v>
      </c>
      <c r="S21" s="130"/>
      <c r="T21" s="131"/>
      <c r="U21" s="131"/>
    </row>
    <row r="22" spans="1:24" ht="89.25" customHeight="1" x14ac:dyDescent="0.25">
      <c r="A22" s="130"/>
      <c r="B22" s="130"/>
      <c r="C22" s="74" t="s">
        <v>121</v>
      </c>
      <c r="D22" s="74" t="s">
        <v>193</v>
      </c>
      <c r="E22" s="75" t="s">
        <v>194</v>
      </c>
      <c r="F22" s="75" t="s">
        <v>195</v>
      </c>
      <c r="G22" s="130"/>
      <c r="H22" s="76" t="s">
        <v>196</v>
      </c>
      <c r="I22" s="76" t="s">
        <v>197</v>
      </c>
      <c r="J22" s="76" t="s">
        <v>196</v>
      </c>
      <c r="K22" s="76" t="s">
        <v>197</v>
      </c>
      <c r="L22" s="76" t="s">
        <v>196</v>
      </c>
      <c r="M22" s="76" t="s">
        <v>197</v>
      </c>
      <c r="N22" s="76" t="s">
        <v>196</v>
      </c>
      <c r="O22" s="76" t="s">
        <v>197</v>
      </c>
      <c r="P22" s="76" t="s">
        <v>196</v>
      </c>
      <c r="Q22" s="76" t="s">
        <v>197</v>
      </c>
      <c r="R22" s="76" t="s">
        <v>196</v>
      </c>
      <c r="S22" s="76" t="s">
        <v>197</v>
      </c>
      <c r="T22" s="74" t="s">
        <v>121</v>
      </c>
      <c r="U22" s="74" t="s">
        <v>193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77" t="s">
        <v>198</v>
      </c>
      <c r="C24" s="35">
        <v>1.1559999999999999</v>
      </c>
      <c r="D24" s="78">
        <v>4.9080000000000004</v>
      </c>
      <c r="E24" s="66" t="s">
        <v>23</v>
      </c>
      <c r="F24" s="66" t="s">
        <v>23</v>
      </c>
      <c r="G24" s="66" t="s">
        <v>23</v>
      </c>
      <c r="H24" s="35">
        <v>1.181</v>
      </c>
      <c r="I24" s="35">
        <v>0</v>
      </c>
      <c r="J24" s="66">
        <v>1.073</v>
      </c>
      <c r="K24" s="78">
        <v>0</v>
      </c>
      <c r="L24" s="66">
        <v>0</v>
      </c>
      <c r="M24" s="66" t="s">
        <v>23</v>
      </c>
      <c r="N24" s="66">
        <v>2.1110000000000002</v>
      </c>
      <c r="O24" s="66">
        <v>2.0049999999999999</v>
      </c>
      <c r="P24" s="66" t="s">
        <v>23</v>
      </c>
      <c r="Q24" s="66" t="s">
        <v>23</v>
      </c>
      <c r="R24" s="66" t="s">
        <v>23</v>
      </c>
      <c r="S24" s="66" t="s">
        <v>23</v>
      </c>
      <c r="T24" s="35">
        <f>H24+L24</f>
        <v>1.181</v>
      </c>
      <c r="U24" s="66">
        <f>J24+N24</f>
        <v>3.1840000000000002</v>
      </c>
    </row>
    <row r="25" spans="1:24" ht="24" customHeight="1" x14ac:dyDescent="0.25">
      <c r="A25" s="79" t="s">
        <v>199</v>
      </c>
      <c r="B25" s="80" t="s">
        <v>200</v>
      </c>
      <c r="C25" s="35">
        <v>0</v>
      </c>
      <c r="D25" s="35"/>
      <c r="E25" s="66"/>
      <c r="F25" s="66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66"/>
    </row>
    <row r="26" spans="1:24" ht="15.75" x14ac:dyDescent="0.25">
      <c r="A26" s="79" t="s">
        <v>201</v>
      </c>
      <c r="B26" s="80" t="s">
        <v>202</v>
      </c>
      <c r="C26" s="43">
        <v>0</v>
      </c>
      <c r="D26" s="43"/>
      <c r="E26" s="43"/>
      <c r="F26" s="43"/>
      <c r="G26" s="35"/>
      <c r="H26" s="81"/>
      <c r="I26" s="81"/>
      <c r="J26" s="35"/>
      <c r="K26" s="81"/>
      <c r="L26" s="35"/>
      <c r="M26" s="35"/>
      <c r="N26" s="35"/>
      <c r="O26" s="43"/>
      <c r="P26" s="43"/>
      <c r="Q26" s="43"/>
      <c r="R26" s="43"/>
      <c r="S26" s="43"/>
      <c r="T26" s="43"/>
      <c r="U26" s="66"/>
    </row>
    <row r="27" spans="1:24" ht="31.5" x14ac:dyDescent="0.25">
      <c r="A27" s="79" t="s">
        <v>203</v>
      </c>
      <c r="B27" s="80" t="s">
        <v>204</v>
      </c>
      <c r="C27" s="35">
        <v>1.1559999999999999</v>
      </c>
      <c r="D27" s="78">
        <v>4.9080000000000004</v>
      </c>
      <c r="E27" s="66" t="s">
        <v>23</v>
      </c>
      <c r="F27" s="66" t="s">
        <v>23</v>
      </c>
      <c r="G27" s="66" t="s">
        <v>23</v>
      </c>
      <c r="H27" s="35">
        <v>1.181</v>
      </c>
      <c r="I27" s="35">
        <v>0</v>
      </c>
      <c r="J27" s="66">
        <v>1.073</v>
      </c>
      <c r="K27" s="78">
        <v>0</v>
      </c>
      <c r="L27" s="66">
        <v>0</v>
      </c>
      <c r="M27" s="66" t="s">
        <v>23</v>
      </c>
      <c r="N27" s="66">
        <v>2.1110000000000002</v>
      </c>
      <c r="O27" s="66">
        <v>2.0049999999999999</v>
      </c>
      <c r="P27" s="66" t="s">
        <v>23</v>
      </c>
      <c r="Q27" s="66" t="s">
        <v>23</v>
      </c>
      <c r="R27" s="66" t="s">
        <v>23</v>
      </c>
      <c r="S27" s="66" t="s">
        <v>23</v>
      </c>
      <c r="T27" s="35">
        <f>H27+L27</f>
        <v>1.181</v>
      </c>
      <c r="U27" s="66">
        <f>J27+N27</f>
        <v>3.1840000000000002</v>
      </c>
    </row>
    <row r="28" spans="1:24" ht="15.75" x14ac:dyDescent="0.25">
      <c r="A28" s="79" t="s">
        <v>205</v>
      </c>
      <c r="B28" s="80" t="s">
        <v>206</v>
      </c>
      <c r="C28" s="43"/>
      <c r="D28" s="43"/>
      <c r="E28" s="43"/>
      <c r="F28" s="43"/>
      <c r="G28" s="43"/>
      <c r="H28" s="82"/>
      <c r="I28" s="82"/>
      <c r="J28" s="43"/>
      <c r="K28" s="82"/>
      <c r="L28" s="43"/>
      <c r="M28" s="43"/>
      <c r="N28" s="43"/>
      <c r="O28" s="43"/>
      <c r="P28" s="43"/>
      <c r="Q28" s="43"/>
      <c r="R28" s="43"/>
      <c r="S28" s="43"/>
      <c r="T28" s="43"/>
      <c r="U28" s="66"/>
    </row>
    <row r="29" spans="1:24" ht="15.75" x14ac:dyDescent="0.25">
      <c r="A29" s="79" t="s">
        <v>207</v>
      </c>
      <c r="B29" s="83" t="s">
        <v>208</v>
      </c>
      <c r="C29" s="43"/>
      <c r="D29" s="43"/>
      <c r="E29" s="43"/>
      <c r="F29" s="43"/>
      <c r="G29" s="43"/>
      <c r="H29" s="82"/>
      <c r="I29" s="82"/>
      <c r="J29" s="43"/>
      <c r="K29" s="82"/>
      <c r="L29" s="43"/>
      <c r="M29" s="43"/>
      <c r="N29" s="43"/>
      <c r="O29" s="43"/>
      <c r="P29" s="43"/>
      <c r="Q29" s="43"/>
      <c r="R29" s="43"/>
      <c r="S29" s="43"/>
      <c r="T29" s="43"/>
      <c r="U29" s="66"/>
    </row>
    <row r="30" spans="1:24" ht="47.25" x14ac:dyDescent="0.25">
      <c r="A30" s="40" t="s">
        <v>18</v>
      </c>
      <c r="B30" s="77" t="s">
        <v>209</v>
      </c>
      <c r="C30" s="35"/>
      <c r="D30" s="43"/>
      <c r="E30" s="35"/>
      <c r="F30" s="35"/>
      <c r="G30" s="43"/>
      <c r="H30" s="82"/>
      <c r="I30" s="82"/>
      <c r="J30" s="43"/>
      <c r="K30" s="82"/>
      <c r="L30" s="43"/>
      <c r="M30" s="43"/>
      <c r="N30" s="43">
        <v>1.7589999999999999</v>
      </c>
      <c r="O30" s="43">
        <f>O32+O33+O34</f>
        <v>1.671</v>
      </c>
      <c r="P30" s="43"/>
      <c r="Q30" s="43"/>
      <c r="R30" s="43"/>
      <c r="S30" s="43"/>
      <c r="T30" s="43">
        <f>N30</f>
        <v>1.7589999999999999</v>
      </c>
      <c r="U30" s="78">
        <f>O30</f>
        <v>1.671</v>
      </c>
    </row>
    <row r="31" spans="1:24" ht="15.75" x14ac:dyDescent="0.25">
      <c r="A31" s="40" t="s">
        <v>210</v>
      </c>
      <c r="B31" s="80" t="s">
        <v>211</v>
      </c>
      <c r="C31" s="35"/>
      <c r="D31" s="43"/>
      <c r="E31" s="43"/>
      <c r="F31" s="35"/>
      <c r="G31" s="43"/>
      <c r="H31" s="82"/>
      <c r="I31" s="8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>
        <f t="shared" ref="T31:T34" si="0">N31</f>
        <v>0</v>
      </c>
      <c r="U31" s="78">
        <f t="shared" ref="U31:U34" si="1">O31</f>
        <v>0</v>
      </c>
    </row>
    <row r="32" spans="1:24" ht="31.5" x14ac:dyDescent="0.25">
      <c r="A32" s="40" t="s">
        <v>212</v>
      </c>
      <c r="B32" s="80" t="s">
        <v>213</v>
      </c>
      <c r="C32" s="81"/>
      <c r="D32" s="43"/>
      <c r="E32" s="43"/>
      <c r="F32" s="35"/>
      <c r="G32" s="43"/>
      <c r="H32" s="82"/>
      <c r="I32" s="82"/>
      <c r="J32" s="43"/>
      <c r="K32" s="43"/>
      <c r="L32" s="43"/>
      <c r="M32" s="43"/>
      <c r="N32" s="43">
        <f>N30-N34</f>
        <v>1.71</v>
      </c>
      <c r="O32" s="43">
        <v>0.95</v>
      </c>
      <c r="P32" s="43"/>
      <c r="Q32" s="43"/>
      <c r="R32" s="43"/>
      <c r="S32" s="43"/>
      <c r="T32" s="43">
        <f t="shared" si="0"/>
        <v>1.71</v>
      </c>
      <c r="U32" s="78">
        <f t="shared" si="1"/>
        <v>0.95</v>
      </c>
    </row>
    <row r="33" spans="1:21" ht="15.75" x14ac:dyDescent="0.25">
      <c r="A33" s="40" t="s">
        <v>214</v>
      </c>
      <c r="B33" s="80" t="s">
        <v>215</v>
      </c>
      <c r="C33" s="35"/>
      <c r="D33" s="43"/>
      <c r="E33" s="43"/>
      <c r="F33" s="35"/>
      <c r="G33" s="43"/>
      <c r="H33" s="82"/>
      <c r="I33" s="82"/>
      <c r="J33" s="43"/>
      <c r="K33" s="43"/>
      <c r="L33" s="43"/>
      <c r="M33" s="43"/>
      <c r="N33" s="43"/>
      <c r="O33" s="43">
        <v>0.71899999999999997</v>
      </c>
      <c r="P33" s="43"/>
      <c r="Q33" s="43"/>
      <c r="R33" s="43"/>
      <c r="S33" s="43"/>
      <c r="T33" s="43">
        <f t="shared" si="0"/>
        <v>0</v>
      </c>
      <c r="U33" s="78">
        <f t="shared" si="1"/>
        <v>0.71899999999999997</v>
      </c>
    </row>
    <row r="34" spans="1:21" ht="15.75" x14ac:dyDescent="0.25">
      <c r="A34" s="40" t="s">
        <v>216</v>
      </c>
      <c r="B34" s="80" t="s">
        <v>217</v>
      </c>
      <c r="C34" s="81"/>
      <c r="D34" s="43"/>
      <c r="E34" s="43"/>
      <c r="F34" s="35"/>
      <c r="G34" s="35"/>
      <c r="H34" s="82"/>
      <c r="I34" s="82"/>
      <c r="J34" s="43"/>
      <c r="K34" s="43"/>
      <c r="L34" s="43"/>
      <c r="M34" s="43"/>
      <c r="N34" s="43">
        <v>4.9000000000000002E-2</v>
      </c>
      <c r="O34" s="43">
        <v>2E-3</v>
      </c>
      <c r="P34" s="43"/>
      <c r="Q34" s="43"/>
      <c r="R34" s="43"/>
      <c r="S34" s="43"/>
      <c r="T34" s="43">
        <f t="shared" si="0"/>
        <v>4.9000000000000002E-2</v>
      </c>
      <c r="U34" s="78">
        <f t="shared" si="1"/>
        <v>2E-3</v>
      </c>
    </row>
    <row r="35" spans="1:21" ht="31.5" x14ac:dyDescent="0.25">
      <c r="A35" s="40" t="s">
        <v>21</v>
      </c>
      <c r="B35" s="77" t="s">
        <v>218</v>
      </c>
      <c r="C35" s="35"/>
      <c r="D35" s="43"/>
      <c r="E35" s="43"/>
      <c r="F35" s="43"/>
      <c r="G35" s="43"/>
      <c r="H35" s="82"/>
      <c r="I35" s="82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66"/>
    </row>
    <row r="36" spans="1:21" ht="31.5" x14ac:dyDescent="0.25">
      <c r="A36" s="79" t="s">
        <v>219</v>
      </c>
      <c r="B36" s="24" t="s">
        <v>220</v>
      </c>
      <c r="C36" s="18"/>
      <c r="D36" s="43"/>
      <c r="E36" s="43"/>
      <c r="F36" s="43"/>
      <c r="G36" s="43"/>
      <c r="H36" s="82"/>
      <c r="I36" s="82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66"/>
    </row>
    <row r="37" spans="1:21" ht="15.75" x14ac:dyDescent="0.25">
      <c r="A37" s="79" t="s">
        <v>221</v>
      </c>
      <c r="B37" s="24" t="s">
        <v>222</v>
      </c>
      <c r="C37" s="18"/>
      <c r="D37" s="43"/>
      <c r="E37" s="43"/>
      <c r="F37" s="43"/>
      <c r="G37" s="43"/>
      <c r="H37" s="82"/>
      <c r="I37" s="82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66"/>
    </row>
    <row r="38" spans="1:21" ht="15.75" x14ac:dyDescent="0.25">
      <c r="A38" s="79" t="s">
        <v>223</v>
      </c>
      <c r="B38" s="24" t="s">
        <v>224</v>
      </c>
      <c r="C38" s="18"/>
      <c r="D38" s="43"/>
      <c r="E38" s="43"/>
      <c r="F38" s="43"/>
      <c r="G38" s="43"/>
      <c r="H38" s="82"/>
      <c r="I38" s="82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66"/>
    </row>
    <row r="39" spans="1:21" ht="31.5" x14ac:dyDescent="0.25">
      <c r="A39" s="79" t="s">
        <v>225</v>
      </c>
      <c r="B39" s="80" t="s">
        <v>226</v>
      </c>
      <c r="C39" s="43"/>
      <c r="D39" s="43"/>
      <c r="E39" s="43"/>
      <c r="F39" s="43"/>
      <c r="G39" s="43"/>
      <c r="H39" s="82"/>
      <c r="I39" s="43"/>
      <c r="J39" s="43"/>
      <c r="K39" s="43"/>
      <c r="L39" s="43"/>
      <c r="M39" s="43"/>
      <c r="N39" s="43"/>
      <c r="O39" s="43">
        <v>1.821</v>
      </c>
      <c r="P39" s="43"/>
      <c r="Q39" s="43"/>
      <c r="R39" s="43"/>
      <c r="S39" s="43"/>
      <c r="T39" s="43"/>
      <c r="U39" s="66"/>
    </row>
    <row r="40" spans="1:21" ht="31.5" x14ac:dyDescent="0.25">
      <c r="A40" s="79" t="s">
        <v>227</v>
      </c>
      <c r="B40" s="80" t="s">
        <v>228</v>
      </c>
      <c r="C40" s="43"/>
      <c r="D40" s="43"/>
      <c r="E40" s="43"/>
      <c r="F40" s="43"/>
      <c r="G40" s="43"/>
      <c r="H40" s="82"/>
      <c r="I40" s="82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66"/>
    </row>
    <row r="41" spans="1:21" ht="15.75" x14ac:dyDescent="0.25">
      <c r="A41" s="79" t="s">
        <v>229</v>
      </c>
      <c r="B41" s="80" t="s">
        <v>230</v>
      </c>
    </row>
    <row r="42" spans="1:21" ht="18.75" x14ac:dyDescent="0.25">
      <c r="A42" s="79" t="s">
        <v>231</v>
      </c>
      <c r="B42" s="84" t="s">
        <v>232</v>
      </c>
      <c r="C42" s="18"/>
      <c r="D42" s="43"/>
      <c r="E42" s="43"/>
      <c r="F42" s="43"/>
      <c r="G42" s="43"/>
      <c r="H42" s="82"/>
      <c r="I42" s="82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66"/>
    </row>
    <row r="43" spans="1:21" ht="15.75" x14ac:dyDescent="0.25">
      <c r="A43" s="40" t="s">
        <v>24</v>
      </c>
      <c r="B43" s="77" t="s">
        <v>233</v>
      </c>
      <c r="C43" s="35"/>
      <c r="D43" s="43"/>
      <c r="E43" s="43"/>
      <c r="F43" s="43"/>
      <c r="G43" s="43"/>
      <c r="H43" s="82"/>
      <c r="I43" s="82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66"/>
    </row>
    <row r="44" spans="1:21" ht="15.75" x14ac:dyDescent="0.25">
      <c r="A44" s="79" t="s">
        <v>234</v>
      </c>
      <c r="B44" s="80" t="s">
        <v>235</v>
      </c>
      <c r="C44" s="43"/>
      <c r="D44" s="43"/>
      <c r="E44" s="43"/>
      <c r="F44" s="43"/>
      <c r="G44" s="43"/>
      <c r="H44" s="82"/>
      <c r="I44" s="8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66"/>
    </row>
    <row r="45" spans="1:21" ht="15.75" x14ac:dyDescent="0.25">
      <c r="A45" s="79" t="s">
        <v>236</v>
      </c>
      <c r="B45" s="80" t="s">
        <v>222</v>
      </c>
      <c r="C45" s="43"/>
      <c r="D45" s="43"/>
      <c r="E45" s="43"/>
      <c r="F45" s="43"/>
      <c r="G45" s="43"/>
      <c r="H45" s="82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66"/>
    </row>
    <row r="46" spans="1:21" ht="15.75" x14ac:dyDescent="0.25">
      <c r="A46" s="79" t="s">
        <v>237</v>
      </c>
      <c r="B46" s="80" t="s">
        <v>224</v>
      </c>
      <c r="C46" s="43"/>
      <c r="D46" s="43"/>
      <c r="E46" s="43"/>
      <c r="F46" s="43"/>
      <c r="G46" s="43"/>
      <c r="H46" s="82"/>
      <c r="I46" s="82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66"/>
    </row>
    <row r="47" spans="1:21" ht="31.5" x14ac:dyDescent="0.25">
      <c r="A47" s="79" t="s">
        <v>238</v>
      </c>
      <c r="B47" s="80" t="s">
        <v>226</v>
      </c>
      <c r="C47" s="43"/>
      <c r="D47" s="43"/>
      <c r="E47" s="43"/>
      <c r="F47" s="43"/>
      <c r="G47" s="43"/>
      <c r="H47" s="82"/>
      <c r="I47" s="43"/>
      <c r="J47" s="43"/>
      <c r="K47" s="43"/>
      <c r="L47" s="43"/>
      <c r="M47" s="43"/>
      <c r="N47" s="43"/>
      <c r="O47" s="43">
        <v>1.821</v>
      </c>
      <c r="P47" s="43"/>
      <c r="Q47" s="43"/>
      <c r="R47" s="43"/>
      <c r="S47" s="43"/>
      <c r="T47" s="43"/>
      <c r="U47" s="66"/>
    </row>
    <row r="48" spans="1:21" ht="31.5" x14ac:dyDescent="0.25">
      <c r="A48" s="79" t="s">
        <v>239</v>
      </c>
      <c r="B48" s="80" t="s">
        <v>228</v>
      </c>
      <c r="C48" s="43"/>
      <c r="D48" s="43"/>
      <c r="E48" s="43"/>
      <c r="F48" s="43"/>
      <c r="G48" s="43"/>
      <c r="H48" s="82"/>
      <c r="I48" s="82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66"/>
    </row>
    <row r="49" spans="1:21" ht="15.75" x14ac:dyDescent="0.25">
      <c r="A49" s="79" t="s">
        <v>240</v>
      </c>
      <c r="B49" s="80" t="s">
        <v>230</v>
      </c>
      <c r="C49" s="43"/>
      <c r="D49" s="43"/>
      <c r="E49" s="43"/>
      <c r="F49" s="43"/>
      <c r="G49" s="43"/>
      <c r="H49" s="82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66"/>
    </row>
    <row r="50" spans="1:21" ht="18.75" x14ac:dyDescent="0.25">
      <c r="A50" s="79" t="s">
        <v>241</v>
      </c>
      <c r="B50" s="84" t="s">
        <v>232</v>
      </c>
      <c r="C50" s="18"/>
      <c r="D50" s="43"/>
      <c r="E50" s="43"/>
      <c r="F50" s="43"/>
      <c r="G50" s="43"/>
      <c r="H50" s="82"/>
      <c r="I50" s="82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66"/>
    </row>
    <row r="51" spans="1:21" ht="35.25" customHeight="1" x14ac:dyDescent="0.25">
      <c r="A51" s="40" t="s">
        <v>27</v>
      </c>
      <c r="B51" s="77" t="s">
        <v>242</v>
      </c>
      <c r="C51" s="35"/>
      <c r="D51" s="43"/>
      <c r="E51" s="43"/>
      <c r="F51" s="43"/>
      <c r="G51" s="43"/>
      <c r="H51" s="82"/>
      <c r="I51" s="82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66"/>
    </row>
    <row r="52" spans="1:21" ht="15.75" x14ac:dyDescent="0.25">
      <c r="A52" s="79" t="s">
        <v>243</v>
      </c>
      <c r="B52" s="80" t="s">
        <v>244</v>
      </c>
      <c r="C52" s="35"/>
      <c r="D52" s="43"/>
      <c r="E52" s="43"/>
      <c r="F52" s="43"/>
      <c r="G52" s="43"/>
      <c r="H52" s="82"/>
      <c r="I52" s="82"/>
      <c r="J52" s="43"/>
      <c r="K52" s="43"/>
      <c r="L52" s="43"/>
      <c r="M52" s="43"/>
      <c r="N52" s="43"/>
      <c r="O52" s="43">
        <v>1.671</v>
      </c>
      <c r="P52" s="43"/>
      <c r="Q52" s="43"/>
      <c r="R52" s="43"/>
      <c r="S52" s="43"/>
      <c r="T52" s="82"/>
      <c r="U52" s="66"/>
    </row>
    <row r="53" spans="1:21" ht="15.75" x14ac:dyDescent="0.25">
      <c r="A53" s="79" t="s">
        <v>245</v>
      </c>
      <c r="B53" s="80" t="s">
        <v>246</v>
      </c>
      <c r="C53" s="43"/>
      <c r="D53" s="43"/>
      <c r="E53" s="43"/>
      <c r="F53" s="43"/>
      <c r="G53" s="43"/>
      <c r="H53" s="82"/>
      <c r="I53" s="82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66"/>
    </row>
    <row r="54" spans="1:21" ht="15.75" x14ac:dyDescent="0.25">
      <c r="A54" s="79" t="s">
        <v>247</v>
      </c>
      <c r="B54" s="24" t="s">
        <v>248</v>
      </c>
      <c r="C54" s="18"/>
      <c r="D54" s="43"/>
      <c r="E54" s="43"/>
      <c r="F54" s="43"/>
      <c r="G54" s="43"/>
      <c r="H54" s="82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66"/>
    </row>
    <row r="55" spans="1:21" ht="15.75" x14ac:dyDescent="0.25">
      <c r="A55" s="79" t="s">
        <v>249</v>
      </c>
      <c r="B55" s="24" t="s">
        <v>250</v>
      </c>
      <c r="C55" s="18"/>
      <c r="D55" s="43"/>
      <c r="E55" s="43"/>
      <c r="F55" s="43"/>
      <c r="G55" s="43"/>
      <c r="H55" s="82"/>
      <c r="I55" s="8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66"/>
    </row>
    <row r="56" spans="1:21" ht="15.75" x14ac:dyDescent="0.25">
      <c r="A56" s="79" t="s">
        <v>251</v>
      </c>
      <c r="B56" s="24" t="s">
        <v>252</v>
      </c>
      <c r="C56" s="43"/>
      <c r="D56" s="43"/>
      <c r="E56" s="43"/>
      <c r="F56" s="43"/>
      <c r="G56" s="43"/>
      <c r="H56" s="82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66"/>
    </row>
    <row r="57" spans="1:21" ht="18.75" x14ac:dyDescent="0.25">
      <c r="A57" s="79" t="s">
        <v>253</v>
      </c>
      <c r="B57" s="84" t="s">
        <v>254</v>
      </c>
      <c r="C57" s="18"/>
      <c r="D57" s="43"/>
      <c r="E57" s="35"/>
      <c r="F57" s="35"/>
      <c r="G57" s="43"/>
      <c r="H57" s="82"/>
      <c r="I57" s="8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66"/>
    </row>
    <row r="58" spans="1:21" ht="36.75" customHeight="1" x14ac:dyDescent="0.25">
      <c r="A58" s="40" t="s">
        <v>30</v>
      </c>
      <c r="B58" s="85" t="s">
        <v>255</v>
      </c>
      <c r="C58" s="18"/>
      <c r="D58" s="43"/>
      <c r="E58" s="35"/>
      <c r="F58" s="35"/>
      <c r="G58" s="43"/>
      <c r="H58" s="82"/>
      <c r="I58" s="8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66"/>
    </row>
    <row r="59" spans="1:21" ht="15.75" x14ac:dyDescent="0.25">
      <c r="A59" s="40" t="s">
        <v>33</v>
      </c>
      <c r="B59" s="77" t="s">
        <v>256</v>
      </c>
      <c r="C59" s="35"/>
      <c r="D59" s="43"/>
      <c r="E59" s="43"/>
      <c r="F59" s="43"/>
      <c r="G59" s="43"/>
      <c r="H59" s="82"/>
      <c r="I59" s="8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66"/>
    </row>
    <row r="60" spans="1:21" ht="15.75" x14ac:dyDescent="0.25">
      <c r="A60" s="79" t="s">
        <v>257</v>
      </c>
      <c r="B60" s="86" t="s">
        <v>235</v>
      </c>
      <c r="C60" s="87"/>
      <c r="D60" s="43"/>
      <c r="E60" s="43"/>
      <c r="F60" s="43"/>
      <c r="G60" s="43"/>
      <c r="H60" s="82"/>
      <c r="I60" s="8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66"/>
    </row>
    <row r="61" spans="1:21" ht="15.75" x14ac:dyDescent="0.25">
      <c r="A61" s="79" t="s">
        <v>258</v>
      </c>
      <c r="B61" s="86" t="s">
        <v>222</v>
      </c>
      <c r="C61" s="87"/>
      <c r="D61" s="43"/>
      <c r="E61" s="43"/>
      <c r="F61" s="43"/>
      <c r="G61" s="43"/>
      <c r="H61" s="82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66"/>
    </row>
    <row r="62" spans="1:21" ht="15.75" x14ac:dyDescent="0.25">
      <c r="A62" s="79" t="s">
        <v>259</v>
      </c>
      <c r="B62" s="86" t="s">
        <v>224</v>
      </c>
      <c r="C62" s="87"/>
      <c r="D62" s="43"/>
      <c r="E62" s="43"/>
      <c r="F62" s="43"/>
      <c r="G62" s="43"/>
      <c r="H62" s="82"/>
      <c r="I62" s="8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66"/>
    </row>
    <row r="63" spans="1:21" ht="15.75" x14ac:dyDescent="0.25">
      <c r="A63" s="79" t="s">
        <v>260</v>
      </c>
      <c r="B63" s="86" t="s">
        <v>261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66"/>
    </row>
    <row r="64" spans="1:21" ht="18.75" x14ac:dyDescent="0.25">
      <c r="A64" s="79" t="s">
        <v>262</v>
      </c>
      <c r="B64" s="84" t="s">
        <v>254</v>
      </c>
      <c r="C64" s="18"/>
      <c r="D64" s="43"/>
      <c r="E64" s="43"/>
      <c r="F64" s="43"/>
      <c r="G64" s="43"/>
      <c r="H64" s="82"/>
      <c r="I64" s="82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40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A9" zoomScaleNormal="100" zoomScaleSheetLayoutView="100" zoomScalePageLayoutView="75" workbookViewId="0">
      <selection activeCell="A18" sqref="A18:N23"/>
    </sheetView>
  </sheetViews>
  <sheetFormatPr defaultRowHeight="15" x14ac:dyDescent="0.25"/>
  <cols>
    <col min="1" max="1" width="12.5703125"/>
    <col min="2" max="2" width="14.5703125"/>
    <col min="4" max="4" width="15.85546875"/>
    <col min="9" max="9" width="13.42578125"/>
    <col min="10" max="10" width="17.5703125"/>
    <col min="11" max="11" width="9.7109375"/>
    <col min="13" max="13" width="24.140625"/>
    <col min="14" max="14" width="22.85546875"/>
    <col min="15" max="15" width="10"/>
    <col min="16" max="16" width="10.140625"/>
    <col min="20" max="20" width="10.28515625"/>
    <col min="21" max="21" width="10"/>
    <col min="22" max="22" width="12.28515625"/>
    <col min="23" max="24" width="11.28515625"/>
    <col min="26" max="26" width="13.28515625"/>
    <col min="27" max="1025" width="8.140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263</v>
      </c>
    </row>
    <row r="5" spans="1:14" ht="18.75" customHeight="1" x14ac:dyDescent="0.25">
      <c r="A5" s="127" t="s">
        <v>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x14ac:dyDescent="0.25"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</row>
    <row r="7" spans="1:14" ht="18.75" x14ac:dyDescent="0.25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 x14ac:dyDescent="0.25">
      <c r="A8" s="125" t="s">
        <v>5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</row>
    <row r="9" spans="1:14" x14ac:dyDescent="0.25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</row>
    <row r="10" spans="1:14" ht="15.75" x14ac:dyDescent="0.25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3" t="s">
        <v>7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4" ht="15.75" x14ac:dyDescent="0.25">
      <c r="A13" s="124" t="s">
        <v>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</row>
    <row r="14" spans="1:14" ht="18.75" x14ac:dyDescent="0.2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</row>
    <row r="15" spans="1:14" ht="18.75" x14ac:dyDescent="0.25">
      <c r="A15" s="125" t="s">
        <v>9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</row>
    <row r="16" spans="1:14" ht="15.75" x14ac:dyDescent="0.25">
      <c r="A16" s="124" t="s">
        <v>10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</row>
    <row r="17" spans="1:14" x14ac:dyDescent="0.25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</row>
    <row r="18" spans="1:14" ht="14.25" customHeight="1" x14ac:dyDescent="0.25">
      <c r="A18" s="139" t="s">
        <v>264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 ht="60" x14ac:dyDescent="0.25">
      <c r="A19" s="90" t="s">
        <v>265</v>
      </c>
      <c r="B19" s="90" t="s">
        <v>266</v>
      </c>
      <c r="C19" s="90" t="s">
        <v>267</v>
      </c>
      <c r="D19" s="90" t="s">
        <v>268</v>
      </c>
      <c r="E19" s="90" t="s">
        <v>269</v>
      </c>
      <c r="F19" s="90" t="s">
        <v>270</v>
      </c>
      <c r="G19" s="90" t="s">
        <v>271</v>
      </c>
      <c r="H19" s="90" t="s">
        <v>272</v>
      </c>
      <c r="I19" s="90" t="s">
        <v>273</v>
      </c>
      <c r="J19" s="90" t="s">
        <v>274</v>
      </c>
      <c r="K19" s="90" t="s">
        <v>275</v>
      </c>
      <c r="L19" s="90" t="s">
        <v>276</v>
      </c>
      <c r="M19" s="90" t="s">
        <v>277</v>
      </c>
      <c r="N19" s="90" t="s">
        <v>278</v>
      </c>
    </row>
    <row r="20" spans="1:14" ht="24" x14ac:dyDescent="0.25">
      <c r="A20" s="91">
        <v>31908741445</v>
      </c>
      <c r="B20" s="92" t="s">
        <v>338</v>
      </c>
      <c r="C20" s="92" t="s">
        <v>341</v>
      </c>
      <c r="D20" s="93">
        <v>5161848</v>
      </c>
      <c r="E20" s="94">
        <v>43829</v>
      </c>
      <c r="F20" s="94">
        <v>43845</v>
      </c>
      <c r="G20" s="94">
        <v>43847</v>
      </c>
      <c r="H20" s="95">
        <v>7</v>
      </c>
      <c r="I20" s="91">
        <v>4022125.2</v>
      </c>
      <c r="J20" s="91" t="s">
        <v>339</v>
      </c>
      <c r="K20" s="94">
        <v>43859</v>
      </c>
      <c r="L20" s="91">
        <v>4022125.2</v>
      </c>
      <c r="M20" s="94">
        <v>44196</v>
      </c>
      <c r="N20" s="91">
        <v>31908741445</v>
      </c>
    </row>
    <row r="21" spans="1:14" ht="24" x14ac:dyDescent="0.25">
      <c r="A21" s="91">
        <v>32008779606</v>
      </c>
      <c r="B21" s="92" t="s">
        <v>340</v>
      </c>
      <c r="C21" s="92" t="s">
        <v>341</v>
      </c>
      <c r="D21" s="93">
        <v>2582850</v>
      </c>
      <c r="E21" s="94">
        <v>43850</v>
      </c>
      <c r="F21" s="94">
        <v>43867</v>
      </c>
      <c r="G21" s="94">
        <v>43868</v>
      </c>
      <c r="H21" s="95">
        <v>12</v>
      </c>
      <c r="I21" s="91">
        <v>2101289.6</v>
      </c>
      <c r="J21" s="91" t="s">
        <v>342</v>
      </c>
      <c r="K21" s="94">
        <v>43886</v>
      </c>
      <c r="L21" s="91">
        <v>2103908.6</v>
      </c>
      <c r="M21" s="94">
        <v>44196</v>
      </c>
      <c r="N21" s="91">
        <v>32008779606</v>
      </c>
    </row>
    <row r="22" spans="1:14" ht="58.5" customHeight="1" x14ac:dyDescent="0.25">
      <c r="A22" s="91">
        <v>32008822868</v>
      </c>
      <c r="B22" s="92" t="s">
        <v>343</v>
      </c>
      <c r="C22" s="92" t="s">
        <v>343</v>
      </c>
      <c r="D22" s="93">
        <v>885216</v>
      </c>
      <c r="E22" s="94">
        <v>43857</v>
      </c>
      <c r="F22" s="94">
        <v>43871</v>
      </c>
      <c r="G22" s="94">
        <v>43871</v>
      </c>
      <c r="H22" s="95">
        <v>10</v>
      </c>
      <c r="I22" s="91">
        <v>665917.28</v>
      </c>
      <c r="J22" s="91" t="s">
        <v>344</v>
      </c>
      <c r="K22" s="94">
        <v>43886</v>
      </c>
      <c r="L22" s="91">
        <v>735532.28</v>
      </c>
      <c r="M22" s="94">
        <v>44196</v>
      </c>
      <c r="N22" s="91">
        <v>32008822868</v>
      </c>
    </row>
    <row r="23" spans="1:14" ht="64.5" customHeight="1" x14ac:dyDescent="0.25">
      <c r="A23" s="91"/>
      <c r="B23" s="92"/>
      <c r="C23" s="92"/>
      <c r="D23" s="93"/>
      <c r="E23" s="94"/>
      <c r="F23" s="94"/>
      <c r="G23" s="94"/>
      <c r="H23" s="95"/>
      <c r="I23" s="91"/>
      <c r="J23" s="91"/>
      <c r="K23" s="94"/>
      <c r="L23" s="91"/>
      <c r="M23" s="91"/>
      <c r="N23" s="91"/>
    </row>
    <row r="24" spans="1:14" ht="96.75" customHeight="1" x14ac:dyDescent="0.25">
      <c r="A24" s="91"/>
      <c r="B24" s="92"/>
      <c r="C24" s="92"/>
      <c r="D24" s="93"/>
      <c r="E24" s="94"/>
      <c r="F24" s="94"/>
      <c r="G24" s="94"/>
      <c r="H24" s="95"/>
      <c r="I24" s="91"/>
      <c r="J24" s="91"/>
      <c r="K24" s="94"/>
      <c r="L24" s="91"/>
      <c r="M24" s="91"/>
      <c r="N24" s="91"/>
    </row>
    <row r="25" spans="1:14" x14ac:dyDescent="0.25">
      <c r="A25" s="91"/>
      <c r="B25" s="92"/>
      <c r="C25" s="92"/>
      <c r="D25" s="93"/>
      <c r="E25" s="94"/>
      <c r="F25" s="94"/>
      <c r="G25" s="94"/>
      <c r="H25" s="95"/>
      <c r="I25" s="91"/>
      <c r="J25" s="91"/>
      <c r="K25" s="94"/>
      <c r="L25" s="91"/>
      <c r="M25" s="91"/>
      <c r="N25" s="91"/>
    </row>
    <row r="26" spans="1:14" x14ac:dyDescent="0.25">
      <c r="A26" s="91"/>
      <c r="B26" s="92"/>
      <c r="C26" s="92"/>
      <c r="D26" s="93"/>
      <c r="E26" s="94"/>
      <c r="F26" s="94"/>
      <c r="G26" s="94"/>
      <c r="H26" s="95"/>
      <c r="I26" s="91"/>
      <c r="J26" s="91"/>
      <c r="K26" s="94"/>
      <c r="L26" s="91"/>
      <c r="M26" s="91"/>
      <c r="N26" s="91"/>
    </row>
    <row r="27" spans="1:14" x14ac:dyDescent="0.25">
      <c r="A27" s="91"/>
      <c r="B27" s="92"/>
      <c r="C27" s="92"/>
      <c r="D27" s="93"/>
      <c r="E27" s="94"/>
      <c r="F27" s="94"/>
      <c r="G27" s="94"/>
      <c r="H27" s="95"/>
      <c r="I27" s="91"/>
      <c r="J27" s="91"/>
      <c r="K27" s="94"/>
      <c r="L27" s="91"/>
      <c r="M27" s="91"/>
      <c r="N27" s="91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7" zoomScale="75" zoomScaleNormal="90" zoomScalePageLayoutView="75" workbookViewId="0">
      <selection activeCell="B73" sqref="B73:B78"/>
    </sheetView>
  </sheetViews>
  <sheetFormatPr defaultRowHeight="15" x14ac:dyDescent="0.25"/>
  <cols>
    <col min="1" max="2" width="58.140625"/>
    <col min="3" max="256" width="8.140625"/>
    <col min="257" max="258" width="58.140625"/>
    <col min="259" max="512" width="8.140625"/>
    <col min="513" max="514" width="58.140625"/>
    <col min="515" max="768" width="8.140625"/>
    <col min="769" max="770" width="58.140625"/>
    <col min="771" max="1025" width="8.140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5"/>
    </row>
    <row r="5" spans="1:8" ht="18.75" x14ac:dyDescent="0.3">
      <c r="A5" s="142" t="s">
        <v>3</v>
      </c>
      <c r="B5" s="142"/>
      <c r="C5" s="96"/>
      <c r="D5" s="96"/>
      <c r="E5" s="96"/>
      <c r="F5" s="96"/>
      <c r="G5" s="96"/>
      <c r="H5" s="96"/>
    </row>
    <row r="6" spans="1:8" ht="18.75" x14ac:dyDescent="0.3">
      <c r="A6" s="97"/>
      <c r="B6" s="97"/>
      <c r="C6" s="97"/>
      <c r="D6" s="97"/>
      <c r="E6" s="97"/>
      <c r="F6" s="97"/>
      <c r="G6" s="97"/>
      <c r="H6" s="97"/>
    </row>
    <row r="7" spans="1:8" ht="18.75" x14ac:dyDescent="0.25">
      <c r="A7" s="128" t="s">
        <v>4</v>
      </c>
      <c r="B7" s="12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5" t="s">
        <v>5</v>
      </c>
      <c r="B9" s="125"/>
      <c r="C9" s="9"/>
      <c r="D9" s="9"/>
      <c r="E9" s="9"/>
      <c r="F9" s="9"/>
      <c r="G9" s="9"/>
      <c r="H9" s="9"/>
    </row>
    <row r="10" spans="1:8" ht="15.75" x14ac:dyDescent="0.25">
      <c r="A10" s="124" t="s">
        <v>6</v>
      </c>
      <c r="B10" s="12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">
        <v>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24" t="s">
        <v>8</v>
      </c>
      <c r="B13" s="124"/>
      <c r="C13" s="10"/>
      <c r="D13" s="10"/>
      <c r="E13" s="10"/>
      <c r="F13" s="10"/>
      <c r="G13" s="10"/>
      <c r="H13" s="10"/>
    </row>
    <row r="14" spans="1:8" ht="18.75" x14ac:dyDescent="0.25">
      <c r="A14" s="72"/>
      <c r="B14" s="72"/>
      <c r="C14" s="72"/>
      <c r="D14" s="72"/>
      <c r="E14" s="72"/>
      <c r="F14" s="72"/>
      <c r="G14" s="72"/>
      <c r="H14" s="72"/>
    </row>
    <row r="15" spans="1:8" ht="18.75" x14ac:dyDescent="0.25">
      <c r="A15" s="125" t="s">
        <v>9</v>
      </c>
      <c r="B15" s="125"/>
      <c r="C15" s="9"/>
      <c r="D15" s="9"/>
      <c r="E15" s="9"/>
      <c r="F15" s="9"/>
      <c r="G15" s="9"/>
      <c r="H15" s="9"/>
    </row>
    <row r="16" spans="1:8" ht="15.75" x14ac:dyDescent="0.25">
      <c r="A16" s="124" t="s">
        <v>10</v>
      </c>
      <c r="B16" s="124"/>
      <c r="C16" s="10"/>
      <c r="D16" s="10"/>
      <c r="E16" s="10"/>
      <c r="F16" s="10"/>
      <c r="G16" s="10"/>
      <c r="H16" s="10"/>
    </row>
    <row r="17" spans="1:2" ht="15.75" x14ac:dyDescent="0.25">
      <c r="B17" s="98"/>
    </row>
    <row r="18" spans="1:2" ht="33.75" customHeight="1" x14ac:dyDescent="0.25">
      <c r="A18" s="141" t="s">
        <v>279</v>
      </c>
      <c r="B18" s="141"/>
    </row>
    <row r="19" spans="1:2" ht="15.75" x14ac:dyDescent="0.25">
      <c r="B19" s="45"/>
    </row>
    <row r="20" spans="1:2" x14ac:dyDescent="0.25">
      <c r="B20" s="99"/>
    </row>
    <row r="21" spans="1:2" x14ac:dyDescent="0.25">
      <c r="A21" s="100" t="s">
        <v>280</v>
      </c>
      <c r="B21" s="101" t="s">
        <v>281</v>
      </c>
    </row>
    <row r="22" spans="1:2" ht="30" x14ac:dyDescent="0.25">
      <c r="A22" s="100" t="s">
        <v>282</v>
      </c>
      <c r="B22" s="101" t="s">
        <v>283</v>
      </c>
    </row>
    <row r="23" spans="1:2" x14ac:dyDescent="0.25">
      <c r="A23" s="100" t="s">
        <v>284</v>
      </c>
      <c r="B23" s="102" t="s">
        <v>285</v>
      </c>
    </row>
    <row r="24" spans="1:2" x14ac:dyDescent="0.25">
      <c r="A24" s="100" t="s">
        <v>286</v>
      </c>
      <c r="B24" s="103" t="s">
        <v>23</v>
      </c>
    </row>
    <row r="25" spans="1:2" x14ac:dyDescent="0.25">
      <c r="A25" s="104" t="s">
        <v>287</v>
      </c>
      <c r="B25" s="101">
        <v>2020</v>
      </c>
    </row>
    <row r="26" spans="1:2" ht="28.5" x14ac:dyDescent="0.25">
      <c r="A26" s="105" t="s">
        <v>288</v>
      </c>
      <c r="B26" s="106"/>
    </row>
    <row r="27" spans="1:2" ht="28.5" x14ac:dyDescent="0.25">
      <c r="A27" s="107" t="s">
        <v>289</v>
      </c>
      <c r="B27" s="108"/>
    </row>
    <row r="28" spans="1:2" ht="30" x14ac:dyDescent="0.25">
      <c r="A28" s="109" t="s">
        <v>290</v>
      </c>
      <c r="B28" s="108" t="s">
        <v>291</v>
      </c>
    </row>
    <row r="29" spans="1:2" ht="28.5" x14ac:dyDescent="0.25">
      <c r="A29" s="110" t="s">
        <v>292</v>
      </c>
      <c r="B29" s="109" t="s">
        <v>23</v>
      </c>
    </row>
    <row r="30" spans="1:2" ht="28.5" x14ac:dyDescent="0.25">
      <c r="A30" s="110" t="s">
        <v>293</v>
      </c>
      <c r="B30" s="109" t="s">
        <v>23</v>
      </c>
    </row>
    <row r="31" spans="1:2" x14ac:dyDescent="0.25">
      <c r="A31" s="109" t="s">
        <v>294</v>
      </c>
      <c r="B31" s="109"/>
    </row>
    <row r="32" spans="1:2" ht="28.5" x14ac:dyDescent="0.25">
      <c r="A32" s="110" t="s">
        <v>295</v>
      </c>
      <c r="B32" s="109" t="s">
        <v>23</v>
      </c>
    </row>
    <row r="33" spans="1:2" ht="30" x14ac:dyDescent="0.25">
      <c r="A33" s="109" t="s">
        <v>296</v>
      </c>
      <c r="B33" s="109" t="s">
        <v>23</v>
      </c>
    </row>
    <row r="34" spans="1:2" x14ac:dyDescent="0.25">
      <c r="A34" s="109" t="s">
        <v>297</v>
      </c>
      <c r="B34" s="109" t="s">
        <v>23</v>
      </c>
    </row>
    <row r="35" spans="1:2" x14ac:dyDescent="0.25">
      <c r="A35" s="109" t="s">
        <v>298</v>
      </c>
      <c r="B35" s="109" t="s">
        <v>23</v>
      </c>
    </row>
    <row r="36" spans="1:2" x14ac:dyDescent="0.25">
      <c r="A36" s="109" t="s">
        <v>299</v>
      </c>
      <c r="B36" s="109" t="s">
        <v>23</v>
      </c>
    </row>
    <row r="37" spans="1:2" ht="28.5" x14ac:dyDescent="0.25">
      <c r="A37" s="110" t="s">
        <v>300</v>
      </c>
      <c r="B37" s="109" t="s">
        <v>23</v>
      </c>
    </row>
    <row r="38" spans="1:2" ht="30" x14ac:dyDescent="0.25">
      <c r="A38" s="109" t="s">
        <v>296</v>
      </c>
      <c r="B38" s="109" t="s">
        <v>23</v>
      </c>
    </row>
    <row r="39" spans="1:2" x14ac:dyDescent="0.25">
      <c r="A39" s="109" t="s">
        <v>297</v>
      </c>
      <c r="B39" s="109" t="s">
        <v>23</v>
      </c>
    </row>
    <row r="40" spans="1:2" x14ac:dyDescent="0.25">
      <c r="A40" s="109" t="s">
        <v>298</v>
      </c>
      <c r="B40" s="109" t="s">
        <v>23</v>
      </c>
    </row>
    <row r="41" spans="1:2" x14ac:dyDescent="0.25">
      <c r="A41" s="109" t="s">
        <v>299</v>
      </c>
      <c r="B41" s="109" t="s">
        <v>23</v>
      </c>
    </row>
    <row r="42" spans="1:2" ht="28.5" x14ac:dyDescent="0.25">
      <c r="A42" s="110" t="s">
        <v>301</v>
      </c>
      <c r="B42" s="109" t="s">
        <v>23</v>
      </c>
    </row>
    <row r="43" spans="1:2" ht="30" x14ac:dyDescent="0.25">
      <c r="A43" s="109" t="s">
        <v>296</v>
      </c>
      <c r="B43" s="109" t="s">
        <v>23</v>
      </c>
    </row>
    <row r="44" spans="1:2" x14ac:dyDescent="0.25">
      <c r="A44" s="109" t="s">
        <v>297</v>
      </c>
      <c r="B44" s="109" t="s">
        <v>23</v>
      </c>
    </row>
    <row r="45" spans="1:2" x14ac:dyDescent="0.25">
      <c r="A45" s="109" t="s">
        <v>298</v>
      </c>
      <c r="B45" s="109" t="s">
        <v>23</v>
      </c>
    </row>
    <row r="46" spans="1:2" x14ac:dyDescent="0.25">
      <c r="A46" s="109" t="s">
        <v>299</v>
      </c>
      <c r="B46" s="109" t="s">
        <v>23</v>
      </c>
    </row>
    <row r="47" spans="1:2" ht="28.5" x14ac:dyDescent="0.25">
      <c r="A47" s="111" t="s">
        <v>302</v>
      </c>
      <c r="B47" s="112" t="s">
        <v>23</v>
      </c>
    </row>
    <row r="48" spans="1:2" x14ac:dyDescent="0.25">
      <c r="A48" s="113" t="s">
        <v>294</v>
      </c>
      <c r="B48" s="112" t="s">
        <v>23</v>
      </c>
    </row>
    <row r="49" spans="1:2" x14ac:dyDescent="0.25">
      <c r="A49" s="113" t="s">
        <v>303</v>
      </c>
      <c r="B49" s="112" t="s">
        <v>23</v>
      </c>
    </row>
    <row r="50" spans="1:2" x14ac:dyDescent="0.25">
      <c r="A50" s="113" t="s">
        <v>304</v>
      </c>
      <c r="B50" s="112" t="s">
        <v>23</v>
      </c>
    </row>
    <row r="51" spans="1:2" ht="30" x14ac:dyDescent="0.25">
      <c r="A51" s="113" t="s">
        <v>305</v>
      </c>
      <c r="B51" s="112" t="s">
        <v>23</v>
      </c>
    </row>
    <row r="52" spans="1:2" x14ac:dyDescent="0.25">
      <c r="A52" s="104" t="s">
        <v>306</v>
      </c>
      <c r="B52" s="114" t="s">
        <v>23</v>
      </c>
    </row>
    <row r="53" spans="1:2" x14ac:dyDescent="0.25">
      <c r="A53" s="104" t="s">
        <v>307</v>
      </c>
      <c r="B53" s="114" t="s">
        <v>23</v>
      </c>
    </row>
    <row r="54" spans="1:2" x14ac:dyDescent="0.25">
      <c r="A54" s="104" t="s">
        <v>308</v>
      </c>
      <c r="B54" s="114">
        <v>0</v>
      </c>
    </row>
    <row r="55" spans="1:2" x14ac:dyDescent="0.25">
      <c r="A55" s="105" t="s">
        <v>309</v>
      </c>
      <c r="B55" s="115">
        <v>0</v>
      </c>
    </row>
    <row r="56" spans="1:2" ht="15.75" customHeight="1" x14ac:dyDescent="0.25">
      <c r="A56" s="111" t="s">
        <v>310</v>
      </c>
      <c r="B56" s="140" t="s">
        <v>5</v>
      </c>
    </row>
    <row r="57" spans="1:2" x14ac:dyDescent="0.25">
      <c r="A57" s="116" t="s">
        <v>311</v>
      </c>
      <c r="B57" s="140"/>
    </row>
    <row r="58" spans="1:2" x14ac:dyDescent="0.25">
      <c r="A58" s="116" t="s">
        <v>312</v>
      </c>
      <c r="B58" s="140"/>
    </row>
    <row r="59" spans="1:2" x14ac:dyDescent="0.25">
      <c r="A59" s="116" t="s">
        <v>313</v>
      </c>
      <c r="B59" s="140"/>
    </row>
    <row r="60" spans="1:2" x14ac:dyDescent="0.25">
      <c r="A60" s="116" t="s">
        <v>314</v>
      </c>
      <c r="B60" s="140"/>
    </row>
    <row r="61" spans="1:2" x14ac:dyDescent="0.25">
      <c r="A61" s="117" t="s">
        <v>315</v>
      </c>
      <c r="B61" s="140"/>
    </row>
    <row r="62" spans="1:2" ht="30" x14ac:dyDescent="0.25">
      <c r="A62" s="113" t="s">
        <v>316</v>
      </c>
      <c r="B62" s="118" t="s">
        <v>23</v>
      </c>
    </row>
    <row r="63" spans="1:2" ht="28.5" x14ac:dyDescent="0.25">
      <c r="A63" s="104" t="s">
        <v>317</v>
      </c>
      <c r="B63" s="118" t="s">
        <v>23</v>
      </c>
    </row>
    <row r="64" spans="1:2" x14ac:dyDescent="0.25">
      <c r="A64" s="113" t="s">
        <v>294</v>
      </c>
      <c r="B64" s="119" t="s">
        <v>23</v>
      </c>
    </row>
    <row r="65" spans="1:2" x14ac:dyDescent="0.25">
      <c r="A65" s="113" t="s">
        <v>318</v>
      </c>
      <c r="B65" s="118" t="s">
        <v>23</v>
      </c>
    </row>
    <row r="66" spans="1:2" x14ac:dyDescent="0.25">
      <c r="A66" s="113" t="s">
        <v>319</v>
      </c>
      <c r="B66" s="119" t="s">
        <v>23</v>
      </c>
    </row>
    <row r="67" spans="1:2" ht="15.75" x14ac:dyDescent="0.25">
      <c r="A67" s="120" t="s">
        <v>320</v>
      </c>
      <c r="B67" s="24"/>
    </row>
    <row r="68" spans="1:2" x14ac:dyDescent="0.25">
      <c r="A68" s="104" t="s">
        <v>321</v>
      </c>
      <c r="B68" s="114">
        <v>2020</v>
      </c>
    </row>
    <row r="69" spans="1:2" x14ac:dyDescent="0.25">
      <c r="A69" s="116" t="s">
        <v>322</v>
      </c>
      <c r="B69" s="112" t="s">
        <v>23</v>
      </c>
    </row>
    <row r="70" spans="1:2" x14ac:dyDescent="0.25">
      <c r="A70" s="116" t="s">
        <v>323</v>
      </c>
      <c r="B70" s="112" t="s">
        <v>23</v>
      </c>
    </row>
    <row r="71" spans="1:2" x14ac:dyDescent="0.25">
      <c r="A71" s="116" t="s">
        <v>324</v>
      </c>
      <c r="B71" s="112" t="s">
        <v>23</v>
      </c>
    </row>
    <row r="72" spans="1:2" ht="28.5" x14ac:dyDescent="0.25">
      <c r="A72" s="121" t="s">
        <v>325</v>
      </c>
      <c r="B72" s="119" t="s">
        <v>337</v>
      </c>
    </row>
    <row r="73" spans="1:2" ht="28.5" customHeight="1" x14ac:dyDescent="0.25">
      <c r="A73" s="111" t="s">
        <v>326</v>
      </c>
      <c r="B73" s="140" t="s">
        <v>327</v>
      </c>
    </row>
    <row r="74" spans="1:2" x14ac:dyDescent="0.25">
      <c r="A74" s="116" t="s">
        <v>328</v>
      </c>
      <c r="B74" s="140"/>
    </row>
    <row r="75" spans="1:2" x14ac:dyDescent="0.25">
      <c r="A75" s="116" t="s">
        <v>329</v>
      </c>
      <c r="B75" s="140"/>
    </row>
    <row r="76" spans="1:2" x14ac:dyDescent="0.25">
      <c r="A76" s="116" t="s">
        <v>330</v>
      </c>
      <c r="B76" s="140"/>
    </row>
    <row r="77" spans="1:2" x14ac:dyDescent="0.25">
      <c r="A77" s="116" t="s">
        <v>331</v>
      </c>
      <c r="B77" s="140"/>
    </row>
    <row r="78" spans="1:2" x14ac:dyDescent="0.25">
      <c r="A78" s="122" t="s">
        <v>332</v>
      </c>
      <c r="B78" s="140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31</cp:revision>
  <cp:lastPrinted>2020-08-10T13:54:25Z</cp:lastPrinted>
  <dcterms:created xsi:type="dcterms:W3CDTF">2015-08-16T15:31:05Z</dcterms:created>
  <dcterms:modified xsi:type="dcterms:W3CDTF">2020-11-12T09:36:08Z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