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45621"/>
</workbook>
</file>

<file path=xl/calcChain.xml><?xml version="1.0" encoding="utf-8"?>
<calcChain xmlns="http://schemas.openxmlformats.org/spreadsheetml/2006/main">
  <c r="AC35" i="4" l="1"/>
  <c r="AB35" i="4"/>
  <c r="J35" i="4"/>
  <c r="H35" i="4"/>
  <c r="D35" i="4"/>
  <c r="C35" i="4"/>
  <c r="AC51" i="4"/>
  <c r="AB51" i="4"/>
  <c r="J51" i="4"/>
  <c r="H51" i="4"/>
  <c r="D51" i="4"/>
  <c r="C51" i="4"/>
  <c r="AC43" i="4"/>
  <c r="AB43" i="4"/>
  <c r="AC32" i="4"/>
  <c r="J32" i="4"/>
  <c r="D32" i="4"/>
  <c r="H30" i="4" l="1"/>
  <c r="AC50" i="4" l="1"/>
  <c r="AC57" i="4" s="1"/>
  <c r="AB50" i="4"/>
  <c r="AB57" i="4" s="1"/>
  <c r="H50" i="4"/>
  <c r="H57" i="4" s="1"/>
  <c r="AC30" i="4"/>
  <c r="AB30" i="4"/>
  <c r="AC24" i="4"/>
  <c r="AC27" i="4" s="1"/>
  <c r="AB24" i="4"/>
  <c r="AB27" i="4" s="1"/>
  <c r="D50" i="4"/>
  <c r="D57" i="4" s="1"/>
  <c r="C50" i="4"/>
  <c r="C57" i="4" s="1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<sst xmlns="http://schemas.openxmlformats.org/spreadsheetml/2006/main" count="713" uniqueCount="350">
  <si>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</si>
  <si>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</si>
  <si>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</si>
  <si>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</si>
  <si>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</si>
  <si>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</si>
  <si>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</si>
  <si>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</si>
  <si>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</si>
  <si>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</si>
  <si>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</si>
  <si>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</si>
  <si>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</si>
  <si>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</si>
  <si>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</si>
  <si>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</si>
  <si>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</si>
  <si>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</si>
  <si>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</si>
  <si>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</si>
  <si>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</si>
  <si>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</si>
  <si>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</si>
  <si>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</si>
  <si>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</si>
  <si>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</si>
  <si>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</si>
  <si>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</si>
  <si>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</si>
  <si>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</si>
  <si>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</si>
  <si>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</si>
  <si>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</si>
  <si>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</si>
  <si>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</si>
  <si>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</si>
  <si>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</si>
  <si>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</si>
  <si>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</si>
  <si>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</si>
  <si>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</si>
  <si>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</si>
  <si>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</si>
  <si>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</si>
  <si>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</si>
  <si>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</si>
  <si>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</si>
  <si>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</si>
  <si>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</si>
  <si>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</si>
  <si>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</si>
  <si>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</si>
  <si>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</si>
  <si>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</si>
  <si>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</si>
  <si>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</si>
  <si>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</si>
  <si>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</si>
  <si>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</si>
  <si>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</si>
  <si>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</si>
  <si>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</si>
  <si>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</si>
  <si>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</si>
  <si>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</si>
  <si>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</si>
  <si>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</si>
  <si>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</si>
  <si>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</si>
  <si>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</si>
  <si>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</si>
  <si>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</si>
  <si>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</si>
  <si>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</si>
  <si>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</si>
  <si>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</si>
  <si>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</si>
  <si>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</si>
  <si>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</si>
  <si>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</si>
  <si>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</si>
  <si>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</si>
  <si>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</si>
  <si>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</si>
  <si>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</si>
  <si>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</si>
  <si>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</si>
  <si>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</si>
  <si>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</si>
  <si>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</si>
  <si>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</si>
  <si>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</si>
  <si>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</si>
  <si>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</si>
  <si>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</si>
  <si>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</si>
  <si>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</si>
  <si>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</si>
  <si>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</si>
  <si>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</si>
  <si>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</si>
  <si>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</si>
  <si>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</si>
  <si>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</si>
  <si>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</si>
  <si>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</si>
  <si>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</si>
  <si>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</si>
  <si>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</si>
  <si>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</si>
  <si>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</si>
  <si>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</si>
  <si>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</si>
  <si>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</si>
  <si>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</si>
  <si>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</si>
  <si>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</si>
  <si>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</si>
  <si>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</si>
  <si>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</si>
  <si>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</si>
  <si>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</si>
  <si>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</si>
  <si>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</si>
  <si>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</si>
  <si>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</si>
  <si>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</si>
  <si>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</si>
  <si>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</si>
  <si>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</si>
  <si>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</si>
  <si>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</si>
  <si>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</si>
  <si>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</si>
  <si>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</si>
  <si>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</si>
  <si>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</si>
  <si>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</si>
  <si>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</si>
  <si>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</si>
  <si>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</si>
  <si>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</si>
  <si>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</si>
  <si>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</si>
  <si>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</si>
  <si>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</si>
  <si>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</si>
  <si>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</si>
  <si>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</si>
  <si>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</si>
  <si>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</si>
  <si>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</si>
  <si>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</si>
  <si>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</si>
  <si>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</si>
  <si>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</si>
  <si>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</si>
  <si>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</si>
  <si>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</si>
  <si>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</si>
  <si>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</si>
  <si>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</si>
  <si>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</si>
  <si>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</si>
  <si>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</si>
  <si>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</si>
  <si>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</si>
  <si>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</si>
  <si>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</si>
  <si>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</si>
  <si>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</si>
  <si>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</si>
  <si>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</si>
  <si>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</si>
  <si>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</si>
  <si>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</si>
  <si>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</si>
  <si>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</si>
  <si>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</si>
  <si>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</si>
  <si>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</si>
  <si>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</si>
  <si>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</si>
  <si>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</si>
  <si>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</si>
  <si>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</si>
  <si>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</si>
  <si>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</si>
  <si>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</si>
  <si>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</si>
  <si>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</si>
  <si>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</si>
  <si>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</si>
  <si>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</si>
  <si>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</si>
  <si>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</si>
  <si>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</si>
  <si>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</si>
  <si>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</si>
  <si>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</si>
  <si>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</si>
  <si>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</si>
  <si>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</si>
  <si>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</si>
  <si>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</si>
  <si>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</si>
  <si>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</si>
  <si>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</si>
  <si>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</si>
  <si>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</si>
  <si>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</si>
  <si>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</si>
  <si>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</si>
  <si>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</si>
  <si>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</si>
  <si>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</si>
  <si>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</si>
  <si>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</si>
  <si>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</si>
  <si>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</si>
  <si>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</si>
  <si>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</si>
  <si>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</si>
  <si>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</si>
  <si>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</si>
  <si>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</si>
  <si>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</si>
  <si>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</si>
  <si>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</si>
  <si>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</si>
  <si>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</si>
  <si>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</si>
  <si>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</si>
  <si>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</si>
  <si>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</si>
  <si>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</si>
  <si>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</si>
  <si>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</si>
  <si>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</si>
  <si>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</si>
  <si>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</si>
  <si>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</si>
  <si>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</si>
  <si>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</si>
  <si>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</si>
  <si>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</si>
  <si>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</si>
  <si>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</si>
  <si>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</si>
  <si>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</si>
  <si>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</si>
  <si>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</si>
  <si>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</si>
  <si>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</si>
  <si>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</si>
  <si>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</si>
  <si>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</si>
  <si>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</si>
  <si>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</si>
  <si>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</si>
  <si>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</si>
  <si>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</si>
  <si>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</si>
  <si>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</si>
  <si>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</si>
  <si>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</si>
  <si>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</si>
  <si>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</si>
  <si>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</si>
  <si>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</si>
  <si>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</si>
  <si>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</si>
  <si>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</si>
  <si>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</si>
  <si>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</si>
  <si>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</si>
  <si>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</si>
  <si>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</si>
  <si>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</si>
  <si>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</si>
  <si>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</si>
  <si>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</si>
  <si>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</si>
  <si>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</si>
  <si>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</si>
  <si>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</si>
  <si>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</si>
  <si>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</si>
  <si>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</si>
  <si>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</si>
  <si>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</si>
  <si>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</si>
  <si>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</si>
  <si>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</si>
  <si>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</si>
  <si>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</si>
  <si>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</si>
  <si>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</si>
  <si>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</si>
  <si>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</si>
  <si>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</si>
  <si>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</si>
  <si>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</si>
  <si>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</si>
  <si>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</si>
  <si>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</si>
  <si>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</si>
  <si>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</si>
  <si>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</si>
  <si>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</si>
  <si>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</si>
  <si>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</si>
  <si>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</si>
  <si>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</si>
  <si>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</si>
  <si>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</si>
  <si>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</si>
  <si>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</si>
  <si>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</si>
  <si>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</si>
  <si>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</si>
  <si>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</si>
  <si>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</si>
  <si>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</si>
  <si>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</si>
  <si>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</si>
  <si>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</si>
  <si>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</si>
  <si>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</si>
  <si>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</si>
  <si>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 xml:space="preserve"> Автоматизированный сбор данных  энергообъектов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</si>
  <si>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</si>
  <si>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</si>
  <si>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</si>
  <si>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</si>
  <si>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</si>
  <si>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</si>
  <si>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</si>
  <si>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</si>
  <si>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</si>
  <si>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</si>
  <si>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Строительство ВОЛС-5 км</t>
  </si>
  <si>
    <t>ВОЛС-5 км</t>
  </si>
  <si>
    <t>Год раскрытия информации: 2022 год</t>
  </si>
  <si>
    <t>5 км</t>
  </si>
  <si>
    <t>Учалинский район, г.Учалы</t>
  </si>
  <si>
    <t>0,865 млн.руб (с НДС)</t>
  </si>
  <si>
    <t>0,865 (с НДС)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</si>
  <si>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</si>
  <si>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Развитие и модернизация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</si>
</sst>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27" fillId="0" borderId="7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1" zoomScaleNormal="100" zoomScaleSheetLayoutView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1"/>
      <c r="C5" s="121" t="s">
        <v>343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2" t="s">
        <v>4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5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4" t="s">
        <v>6</v>
      </c>
      <c r="B10" s="144"/>
      <c r="C10" s="14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2"/>
      <c r="C12" s="126" t="s">
        <v>337</v>
      </c>
      <c r="D12" s="127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4" t="s">
        <v>7</v>
      </c>
      <c r="B13" s="144"/>
      <c r="C13" s="14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3" t="s">
        <v>274</v>
      </c>
      <c r="C15" s="143"/>
      <c r="D15" s="123"/>
      <c r="E15" s="12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4" t="s">
        <v>8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6" t="s">
        <v>9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1.5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8.75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13</v>
      </c>
      <c r="B22" s="22" t="s">
        <v>14</v>
      </c>
      <c r="C22" s="18" t="s">
        <v>349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89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45"/>
      <c r="B24" s="145"/>
      <c r="C24" s="14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47.25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31.5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47.25" x14ac:dyDescent="0.2">
      <c r="A27" s="21" t="s">
        <v>24</v>
      </c>
      <c r="B27" s="25" t="s">
        <v>25</v>
      </c>
      <c r="C27" s="18" t="s">
        <v>345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18.75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31.5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31.5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31.5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31.5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78.75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94.5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47.25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31.5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15.75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15.75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15.75" x14ac:dyDescent="0.25">
      <c r="A39" s="145"/>
      <c r="B39" s="145"/>
      <c r="C39" s="145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344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94.5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78.75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73.25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4.5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94.5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94.5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5.75" x14ac:dyDescent="0.25">
      <c r="A47" s="145"/>
      <c r="B47" s="145"/>
      <c r="C47" s="145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63" x14ac:dyDescent="0.25">
      <c r="A48" s="21" t="s">
        <v>64</v>
      </c>
      <c r="B48" s="25" t="s">
        <v>327</v>
      </c>
      <c r="C48" s="33" t="s">
        <v>347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47.25" x14ac:dyDescent="0.25">
      <c r="A49" s="21" t="s">
        <v>65</v>
      </c>
      <c r="B49" s="25" t="s">
        <v>66</v>
      </c>
      <c r="C49" s="12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4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1"/>
      <c r="C5" s="121" t="str">
        <f>'1. паспорт местоположение'!C5</f>
        <v>Год раскрытия информации: 2022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2" t="s">
        <v>4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5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4" t="s">
        <v>6</v>
      </c>
      <c r="B10" s="144"/>
      <c r="C10" s="14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2"/>
      <c r="C12" s="122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4" t="s">
        <v>7</v>
      </c>
      <c r="B13" s="144"/>
      <c r="C13" s="14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7"/>
      <c r="B14" s="147"/>
      <c r="C14" s="14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3" t="s">
        <v>277</v>
      </c>
      <c r="B15" s="143"/>
      <c r="C15" s="14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4" t="s">
        <v>8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7"/>
      <c r="B17" s="147"/>
      <c r="C17" s="14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6" t="s">
        <v>67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15</v>
      </c>
      <c r="B23" s="23" t="s">
        <v>70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47.25" x14ac:dyDescent="0.25">
      <c r="A24" s="21" t="s">
        <v>18</v>
      </c>
      <c r="B24" s="23" t="s">
        <v>71</v>
      </c>
      <c r="C24" s="18" t="s">
        <v>341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31.5" x14ac:dyDescent="0.25">
      <c r="A25" s="21" t="s">
        <v>21</v>
      </c>
      <c r="B25" s="23" t="s">
        <v>72</v>
      </c>
      <c r="C25" s="18" t="s">
        <v>346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47.25" x14ac:dyDescent="0.25">
      <c r="A26" s="21" t="s">
        <v>24</v>
      </c>
      <c r="B26" s="23" t="s">
        <v>73</v>
      </c>
      <c r="C26" s="18" t="s">
        <v>348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31.5" x14ac:dyDescent="0.25">
      <c r="A27" s="21" t="s">
        <v>26</v>
      </c>
      <c r="B27" s="23" t="s">
        <v>74</v>
      </c>
      <c r="C27" s="16" t="s">
        <v>276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31.5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31.5" x14ac:dyDescent="0.25">
      <c r="A29" s="21" t="s">
        <v>31</v>
      </c>
      <c r="B29" s="16" t="s">
        <v>76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31.5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A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K50" sqref="K50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1"/>
      <c r="C5" s="121"/>
      <c r="D5" s="121"/>
      <c r="E5" s="121"/>
      <c r="F5" s="121"/>
      <c r="G5" s="121"/>
      <c r="H5" s="121"/>
      <c r="I5" s="121" t="s">
        <v>3</v>
      </c>
      <c r="J5" s="121"/>
      <c r="K5" s="121"/>
      <c r="L5" s="12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2" t="s">
        <v>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44" t="s">
        <v>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B12" s="122"/>
      <c r="C12" s="122"/>
      <c r="D12" s="122"/>
      <c r="E12" s="122"/>
      <c r="F12" s="122"/>
      <c r="G12" s="122"/>
      <c r="H12" s="122"/>
      <c r="I12" s="122" t="s">
        <v>337</v>
      </c>
      <c r="J12" s="122"/>
      <c r="K12" s="122"/>
      <c r="L12" s="122"/>
    </row>
    <row r="13" spans="1:44" ht="15.75" x14ac:dyDescent="0.25">
      <c r="A13" s="144" t="s">
        <v>7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 x14ac:dyDescent="0.25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</row>
    <row r="15" spans="1:44" ht="18.75" x14ac:dyDescent="0.25">
      <c r="A15" s="143" t="s">
        <v>329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44" ht="15.75" x14ac:dyDescent="0.25">
      <c r="A16" s="144" t="s">
        <v>8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48" t="s">
        <v>78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49" t="s">
        <v>79</v>
      </c>
      <c r="B21" s="149" t="s">
        <v>80</v>
      </c>
      <c r="C21" s="150" t="s">
        <v>81</v>
      </c>
      <c r="D21" s="150"/>
      <c r="E21" s="150"/>
      <c r="F21" s="150"/>
      <c r="G21" s="150"/>
      <c r="H21" s="150"/>
      <c r="I21" s="149" t="s">
        <v>82</v>
      </c>
      <c r="J21" s="149" t="s">
        <v>83</v>
      </c>
      <c r="K21" s="149" t="s">
        <v>84</v>
      </c>
      <c r="L21" s="149" t="s">
        <v>85</v>
      </c>
    </row>
    <row r="22" spans="1:12" ht="58.5" customHeight="1" x14ac:dyDescent="0.25">
      <c r="A22" s="149"/>
      <c r="B22" s="149"/>
      <c r="C22" s="151" t="s">
        <v>86</v>
      </c>
      <c r="D22" s="151"/>
      <c r="E22" s="41"/>
      <c r="F22" s="42"/>
      <c r="G22" s="151" t="s">
        <v>87</v>
      </c>
      <c r="H22" s="151"/>
      <c r="I22" s="149"/>
      <c r="J22" s="149"/>
      <c r="K22" s="149"/>
      <c r="L22" s="149"/>
    </row>
    <row r="23" spans="1:12" ht="47.25" x14ac:dyDescent="0.25">
      <c r="A23" s="149"/>
      <c r="B23" s="149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49"/>
      <c r="J23" s="149"/>
      <c r="K23" s="149"/>
      <c r="L23" s="149"/>
    </row>
    <row r="24" spans="1:12" ht="15.75" x14ac:dyDescent="0.25">
      <c r="A24" s="125">
        <v>1</v>
      </c>
      <c r="B24" s="125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0">
        <v>2022</v>
      </c>
      <c r="D25" s="90">
        <v>2022</v>
      </c>
      <c r="E25" s="90">
        <v>2022</v>
      </c>
      <c r="F25" s="90">
        <v>2022</v>
      </c>
      <c r="G25" s="90">
        <v>2022</v>
      </c>
      <c r="H25" s="90">
        <v>2022</v>
      </c>
      <c r="I25" s="140">
        <v>0</v>
      </c>
      <c r="J25" s="140">
        <v>0</v>
      </c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 t="s">
        <v>326</v>
      </c>
      <c r="D26" s="49" t="s">
        <v>326</v>
      </c>
      <c r="E26" s="49" t="s">
        <v>326</v>
      </c>
      <c r="F26" s="49" t="s">
        <v>326</v>
      </c>
      <c r="G26" s="49" t="s">
        <v>326</v>
      </c>
      <c r="H26" s="49" t="s">
        <v>326</v>
      </c>
      <c r="I26" s="49" t="s">
        <v>326</v>
      </c>
      <c r="J26" s="49" t="s">
        <v>326</v>
      </c>
      <c r="K26" s="46"/>
      <c r="L26" s="46"/>
    </row>
    <row r="27" spans="1:12" s="50" customFormat="1" ht="33.75" customHeight="1" x14ac:dyDescent="0.25">
      <c r="A27" s="43" t="s">
        <v>93</v>
      </c>
      <c r="B27" s="48" t="s">
        <v>94</v>
      </c>
      <c r="C27" s="49" t="s">
        <v>326</v>
      </c>
      <c r="D27" s="49" t="s">
        <v>326</v>
      </c>
      <c r="E27" s="49" t="s">
        <v>326</v>
      </c>
      <c r="F27" s="49" t="s">
        <v>326</v>
      </c>
      <c r="G27" s="49" t="s">
        <v>326</v>
      </c>
      <c r="H27" s="49" t="s">
        <v>326</v>
      </c>
      <c r="I27" s="49" t="s">
        <v>326</v>
      </c>
      <c r="J27" s="49" t="s">
        <v>326</v>
      </c>
      <c r="K27" s="46"/>
      <c r="L27" s="46"/>
    </row>
    <row r="28" spans="1:12" s="50" customFormat="1" ht="63" x14ac:dyDescent="0.25">
      <c r="A28" s="43" t="s">
        <v>95</v>
      </c>
      <c r="B28" s="48" t="s">
        <v>96</v>
      </c>
      <c r="C28" s="49" t="s">
        <v>326</v>
      </c>
      <c r="D28" s="49" t="s">
        <v>326</v>
      </c>
      <c r="E28" s="49" t="s">
        <v>326</v>
      </c>
      <c r="F28" s="49" t="s">
        <v>326</v>
      </c>
      <c r="G28" s="49" t="s">
        <v>326</v>
      </c>
      <c r="H28" s="49" t="s">
        <v>326</v>
      </c>
      <c r="I28" s="49" t="s">
        <v>326</v>
      </c>
      <c r="J28" s="49" t="s">
        <v>326</v>
      </c>
      <c r="K28" s="46"/>
      <c r="L28" s="46"/>
    </row>
    <row r="29" spans="1:12" s="50" customFormat="1" ht="31.5" x14ac:dyDescent="0.25">
      <c r="A29" s="43" t="s">
        <v>97</v>
      </c>
      <c r="B29" s="48" t="s">
        <v>98</v>
      </c>
      <c r="C29" s="49" t="s">
        <v>326</v>
      </c>
      <c r="D29" s="49" t="s">
        <v>326</v>
      </c>
      <c r="E29" s="49" t="s">
        <v>326</v>
      </c>
      <c r="F29" s="49" t="s">
        <v>326</v>
      </c>
      <c r="G29" s="49" t="s">
        <v>326</v>
      </c>
      <c r="H29" s="49" t="s">
        <v>326</v>
      </c>
      <c r="I29" s="49" t="s">
        <v>326</v>
      </c>
      <c r="J29" s="49" t="s">
        <v>326</v>
      </c>
      <c r="K29" s="46"/>
      <c r="L29" s="46"/>
    </row>
    <row r="30" spans="1:12" ht="34.5" customHeight="1" x14ac:dyDescent="0.25">
      <c r="A30" s="43" t="s">
        <v>99</v>
      </c>
      <c r="B30" s="48" t="s">
        <v>100</v>
      </c>
      <c r="C30" s="49" t="s">
        <v>326</v>
      </c>
      <c r="D30" s="49" t="s">
        <v>326</v>
      </c>
      <c r="E30" s="49" t="s">
        <v>326</v>
      </c>
      <c r="F30" s="49" t="s">
        <v>326</v>
      </c>
      <c r="G30" s="49" t="s">
        <v>326</v>
      </c>
      <c r="H30" s="49" t="s">
        <v>326</v>
      </c>
      <c r="I30" s="49" t="s">
        <v>326</v>
      </c>
      <c r="J30" s="49" t="s">
        <v>326</v>
      </c>
      <c r="K30" s="45"/>
      <c r="L30" s="45"/>
    </row>
    <row r="31" spans="1:12" ht="35.25" customHeight="1" x14ac:dyDescent="0.25">
      <c r="A31" s="43" t="s">
        <v>101</v>
      </c>
      <c r="B31" s="51" t="s">
        <v>102</v>
      </c>
      <c r="C31" s="49" t="s">
        <v>326</v>
      </c>
      <c r="D31" s="49" t="s">
        <v>326</v>
      </c>
      <c r="E31" s="49" t="s">
        <v>326</v>
      </c>
      <c r="F31" s="49" t="s">
        <v>326</v>
      </c>
      <c r="G31" s="49" t="s">
        <v>326</v>
      </c>
      <c r="H31" s="49" t="s">
        <v>326</v>
      </c>
      <c r="I31" s="49" t="s">
        <v>326</v>
      </c>
      <c r="J31" s="49" t="s">
        <v>326</v>
      </c>
      <c r="K31" s="45"/>
      <c r="L31" s="45"/>
    </row>
    <row r="32" spans="1:12" ht="31.5" x14ac:dyDescent="0.25">
      <c r="A32" s="43" t="s">
        <v>103</v>
      </c>
      <c r="B32" s="51" t="s">
        <v>104</v>
      </c>
      <c r="C32" s="49" t="s">
        <v>326</v>
      </c>
      <c r="D32" s="49" t="s">
        <v>326</v>
      </c>
      <c r="E32" s="49" t="s">
        <v>326</v>
      </c>
      <c r="F32" s="49" t="s">
        <v>326</v>
      </c>
      <c r="G32" s="49" t="s">
        <v>326</v>
      </c>
      <c r="H32" s="49" t="s">
        <v>326</v>
      </c>
      <c r="I32" s="49" t="s">
        <v>326</v>
      </c>
      <c r="J32" s="49" t="s">
        <v>326</v>
      </c>
      <c r="K32" s="45"/>
      <c r="L32" s="45"/>
    </row>
    <row r="33" spans="1:12" ht="47.25" x14ac:dyDescent="0.25">
      <c r="A33" s="43" t="s">
        <v>105</v>
      </c>
      <c r="B33" s="51" t="s">
        <v>106</v>
      </c>
      <c r="C33" s="49" t="s">
        <v>326</v>
      </c>
      <c r="D33" s="49" t="s">
        <v>326</v>
      </c>
      <c r="E33" s="49" t="s">
        <v>326</v>
      </c>
      <c r="F33" s="49" t="s">
        <v>326</v>
      </c>
      <c r="G33" s="49" t="s">
        <v>326</v>
      </c>
      <c r="H33" s="49" t="s">
        <v>326</v>
      </c>
      <c r="I33" s="49" t="s">
        <v>326</v>
      </c>
      <c r="J33" s="49" t="s">
        <v>326</v>
      </c>
      <c r="K33" s="45"/>
      <c r="L33" s="45"/>
    </row>
    <row r="34" spans="1:12" ht="63" x14ac:dyDescent="0.25">
      <c r="A34" s="43" t="s">
        <v>107</v>
      </c>
      <c r="B34" s="51" t="s">
        <v>108</v>
      </c>
      <c r="C34" s="49" t="s">
        <v>326</v>
      </c>
      <c r="D34" s="49" t="s">
        <v>326</v>
      </c>
      <c r="E34" s="49" t="s">
        <v>326</v>
      </c>
      <c r="F34" s="49" t="s">
        <v>326</v>
      </c>
      <c r="G34" s="49" t="s">
        <v>326</v>
      </c>
      <c r="H34" s="49" t="s">
        <v>326</v>
      </c>
      <c r="I34" s="49" t="s">
        <v>326</v>
      </c>
      <c r="J34" s="49" t="s">
        <v>326</v>
      </c>
      <c r="K34" s="45"/>
      <c r="L34" s="45"/>
    </row>
    <row r="35" spans="1:12" ht="31.5" x14ac:dyDescent="0.25">
      <c r="A35" s="43" t="s">
        <v>109</v>
      </c>
      <c r="B35" s="51" t="s">
        <v>110</v>
      </c>
      <c r="C35" s="49" t="s">
        <v>326</v>
      </c>
      <c r="D35" s="49" t="s">
        <v>326</v>
      </c>
      <c r="E35" s="49" t="s">
        <v>326</v>
      </c>
      <c r="F35" s="49" t="s">
        <v>326</v>
      </c>
      <c r="G35" s="49" t="s">
        <v>326</v>
      </c>
      <c r="H35" s="49" t="s">
        <v>326</v>
      </c>
      <c r="I35" s="49" t="s">
        <v>326</v>
      </c>
      <c r="J35" s="49" t="s">
        <v>326</v>
      </c>
      <c r="K35" s="45"/>
      <c r="L35" s="45"/>
    </row>
    <row r="36" spans="1:12" ht="31.5" x14ac:dyDescent="0.25">
      <c r="A36" s="43" t="s">
        <v>111</v>
      </c>
      <c r="B36" s="51" t="s">
        <v>112</v>
      </c>
      <c r="C36" s="49" t="s">
        <v>326</v>
      </c>
      <c r="D36" s="49" t="s">
        <v>326</v>
      </c>
      <c r="E36" s="49" t="s">
        <v>326</v>
      </c>
      <c r="F36" s="49" t="s">
        <v>326</v>
      </c>
      <c r="G36" s="49" t="s">
        <v>326</v>
      </c>
      <c r="H36" s="49" t="s">
        <v>326</v>
      </c>
      <c r="I36" s="49" t="s">
        <v>326</v>
      </c>
      <c r="J36" s="49" t="s">
        <v>326</v>
      </c>
      <c r="K36" s="45"/>
      <c r="L36" s="45"/>
    </row>
    <row r="37" spans="1:12" ht="15.75" x14ac:dyDescent="0.25">
      <c r="A37" s="43" t="s">
        <v>113</v>
      </c>
      <c r="B37" s="51" t="s">
        <v>114</v>
      </c>
      <c r="C37" s="49" t="s">
        <v>326</v>
      </c>
      <c r="D37" s="49" t="s">
        <v>326</v>
      </c>
      <c r="E37" s="49" t="s">
        <v>326</v>
      </c>
      <c r="F37" s="49" t="s">
        <v>326</v>
      </c>
      <c r="G37" s="49" t="s">
        <v>326</v>
      </c>
      <c r="H37" s="49" t="s">
        <v>326</v>
      </c>
      <c r="I37" s="49" t="s">
        <v>326</v>
      </c>
      <c r="J37" s="49" t="s">
        <v>326</v>
      </c>
      <c r="K37" s="46"/>
      <c r="L37" s="46"/>
    </row>
    <row r="38" spans="1:12" ht="15.75" x14ac:dyDescent="0.25">
      <c r="A38" s="43" t="s">
        <v>115</v>
      </c>
      <c r="B38" s="44" t="s">
        <v>116</v>
      </c>
      <c r="C38" s="90">
        <v>2022</v>
      </c>
      <c r="D38" s="90">
        <v>2022</v>
      </c>
      <c r="E38" s="90">
        <v>2022</v>
      </c>
      <c r="F38" s="90">
        <v>2022</v>
      </c>
      <c r="G38" s="90">
        <v>2022</v>
      </c>
      <c r="H38" s="90">
        <v>2022</v>
      </c>
      <c r="I38" s="140">
        <v>0</v>
      </c>
      <c r="J38" s="140">
        <v>0</v>
      </c>
      <c r="K38" s="46"/>
      <c r="L38" s="46"/>
    </row>
    <row r="39" spans="1:12" ht="63.75" customHeight="1" x14ac:dyDescent="0.25">
      <c r="A39" s="43">
        <v>2</v>
      </c>
      <c r="B39" s="51" t="s">
        <v>117</v>
      </c>
      <c r="C39" s="52" t="s">
        <v>326</v>
      </c>
      <c r="D39" s="52" t="s">
        <v>326</v>
      </c>
      <c r="E39" s="52" t="s">
        <v>326</v>
      </c>
      <c r="F39" s="52" t="s">
        <v>326</v>
      </c>
      <c r="G39" s="52" t="s">
        <v>326</v>
      </c>
      <c r="H39" s="52" t="s">
        <v>326</v>
      </c>
      <c r="I39" s="52" t="s">
        <v>326</v>
      </c>
      <c r="J39" s="52" t="s">
        <v>326</v>
      </c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0">
        <v>2022</v>
      </c>
      <c r="D40" s="90">
        <v>2022</v>
      </c>
      <c r="E40" s="90">
        <v>2022</v>
      </c>
      <c r="F40" s="90">
        <v>2022</v>
      </c>
      <c r="G40" s="90">
        <v>2022</v>
      </c>
      <c r="H40" s="90">
        <v>2022</v>
      </c>
      <c r="I40" s="140">
        <v>0</v>
      </c>
      <c r="J40" s="140">
        <v>0</v>
      </c>
      <c r="K40" s="46"/>
      <c r="L40" s="46"/>
    </row>
    <row r="41" spans="1:12" ht="47.25" x14ac:dyDescent="0.25">
      <c r="A41" s="43" t="s">
        <v>120</v>
      </c>
      <c r="B41" s="44" t="s">
        <v>121</v>
      </c>
      <c r="C41" s="52" t="s">
        <v>326</v>
      </c>
      <c r="D41" s="52" t="s">
        <v>326</v>
      </c>
      <c r="E41" s="52" t="s">
        <v>326</v>
      </c>
      <c r="F41" s="52" t="s">
        <v>326</v>
      </c>
      <c r="G41" s="52" t="s">
        <v>326</v>
      </c>
      <c r="H41" s="52" t="s">
        <v>326</v>
      </c>
      <c r="I41" s="52" t="s">
        <v>326</v>
      </c>
      <c r="J41" s="52" t="s">
        <v>326</v>
      </c>
      <c r="K41" s="46"/>
      <c r="L41" s="46"/>
    </row>
    <row r="42" spans="1:12" ht="31.5" x14ac:dyDescent="0.25">
      <c r="A42" s="43">
        <v>3</v>
      </c>
      <c r="B42" s="51" t="s">
        <v>122</v>
      </c>
      <c r="C42" s="52" t="s">
        <v>326</v>
      </c>
      <c r="D42" s="52" t="s">
        <v>326</v>
      </c>
      <c r="E42" s="52" t="s">
        <v>326</v>
      </c>
      <c r="F42" s="52" t="s">
        <v>326</v>
      </c>
      <c r="G42" s="52" t="s">
        <v>326</v>
      </c>
      <c r="H42" s="52" t="s">
        <v>326</v>
      </c>
      <c r="I42" s="52" t="s">
        <v>326</v>
      </c>
      <c r="J42" s="52" t="s">
        <v>326</v>
      </c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0">
        <v>2022</v>
      </c>
      <c r="D43" s="90">
        <v>2022</v>
      </c>
      <c r="E43" s="90">
        <v>2022</v>
      </c>
      <c r="F43" s="90">
        <v>2022</v>
      </c>
      <c r="G43" s="90">
        <v>2022</v>
      </c>
      <c r="H43" s="90">
        <v>2022</v>
      </c>
      <c r="I43" s="140">
        <v>0</v>
      </c>
      <c r="J43" s="140">
        <v>0</v>
      </c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0">
        <v>2022</v>
      </c>
      <c r="D44" s="90">
        <v>2022</v>
      </c>
      <c r="E44" s="90">
        <v>2022</v>
      </c>
      <c r="F44" s="90">
        <v>2022</v>
      </c>
      <c r="G44" s="90">
        <v>2022</v>
      </c>
      <c r="H44" s="90">
        <v>2022</v>
      </c>
      <c r="I44" s="140">
        <v>0</v>
      </c>
      <c r="J44" s="140">
        <v>0</v>
      </c>
      <c r="K44" s="46"/>
      <c r="L44" s="46"/>
    </row>
    <row r="45" spans="1:12" ht="78.75" x14ac:dyDescent="0.25">
      <c r="A45" s="43" t="s">
        <v>127</v>
      </c>
      <c r="B45" s="51" t="s">
        <v>128</v>
      </c>
      <c r="C45" s="52" t="s">
        <v>326</v>
      </c>
      <c r="D45" s="52" t="s">
        <v>326</v>
      </c>
      <c r="E45" s="52" t="s">
        <v>326</v>
      </c>
      <c r="F45" s="52" t="s">
        <v>326</v>
      </c>
      <c r="G45" s="52" t="s">
        <v>326</v>
      </c>
      <c r="H45" s="52" t="s">
        <v>326</v>
      </c>
      <c r="I45" s="52" t="s">
        <v>326</v>
      </c>
      <c r="J45" s="52" t="s">
        <v>326</v>
      </c>
      <c r="K45" s="52"/>
      <c r="L45" s="52"/>
    </row>
    <row r="46" spans="1:12" ht="157.5" x14ac:dyDescent="0.25">
      <c r="A46" s="43" t="s">
        <v>129</v>
      </c>
      <c r="B46" s="51" t="s">
        <v>130</v>
      </c>
      <c r="C46" s="52" t="s">
        <v>326</v>
      </c>
      <c r="D46" s="52" t="s">
        <v>326</v>
      </c>
      <c r="E46" s="52" t="s">
        <v>326</v>
      </c>
      <c r="F46" s="52" t="s">
        <v>326</v>
      </c>
      <c r="G46" s="52" t="s">
        <v>326</v>
      </c>
      <c r="H46" s="52" t="s">
        <v>326</v>
      </c>
      <c r="I46" s="52" t="s">
        <v>326</v>
      </c>
      <c r="J46" s="52" t="s">
        <v>326</v>
      </c>
      <c r="K46" s="52"/>
      <c r="L46" s="52"/>
    </row>
    <row r="47" spans="1:12" ht="30.75" customHeight="1" x14ac:dyDescent="0.25">
      <c r="A47" s="43" t="s">
        <v>131</v>
      </c>
      <c r="B47" s="51" t="s">
        <v>132</v>
      </c>
      <c r="C47" s="90">
        <v>2022</v>
      </c>
      <c r="D47" s="90">
        <v>2022</v>
      </c>
      <c r="E47" s="90">
        <v>2022</v>
      </c>
      <c r="F47" s="90">
        <v>2022</v>
      </c>
      <c r="G47" s="90">
        <v>2022</v>
      </c>
      <c r="H47" s="90">
        <v>2022</v>
      </c>
      <c r="I47" s="140">
        <v>0</v>
      </c>
      <c r="J47" s="140">
        <v>0</v>
      </c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0">
        <v>2022</v>
      </c>
      <c r="D48" s="90">
        <v>2022</v>
      </c>
      <c r="E48" s="90">
        <v>2022</v>
      </c>
      <c r="F48" s="90">
        <v>2022</v>
      </c>
      <c r="G48" s="90">
        <v>2022</v>
      </c>
      <c r="H48" s="90">
        <v>2022</v>
      </c>
      <c r="I48" s="140">
        <v>0</v>
      </c>
      <c r="J48" s="140">
        <v>0</v>
      </c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52" t="s">
        <v>326</v>
      </c>
      <c r="D49" s="52" t="s">
        <v>326</v>
      </c>
      <c r="E49" s="52" t="s">
        <v>326</v>
      </c>
      <c r="F49" s="52" t="s">
        <v>326</v>
      </c>
      <c r="G49" s="52" t="s">
        <v>326</v>
      </c>
      <c r="H49" s="52" t="s">
        <v>326</v>
      </c>
      <c r="I49" s="52" t="s">
        <v>326</v>
      </c>
      <c r="J49" s="52" t="s">
        <v>326</v>
      </c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52" t="s">
        <v>326</v>
      </c>
      <c r="D50" s="52" t="s">
        <v>326</v>
      </c>
      <c r="E50" s="52" t="s">
        <v>326</v>
      </c>
      <c r="F50" s="52" t="s">
        <v>326</v>
      </c>
      <c r="G50" s="52" t="s">
        <v>326</v>
      </c>
      <c r="H50" s="52" t="s">
        <v>326</v>
      </c>
      <c r="I50" s="52" t="s">
        <v>326</v>
      </c>
      <c r="J50" s="52" t="s">
        <v>326</v>
      </c>
      <c r="K50" s="46"/>
      <c r="L50" s="46"/>
    </row>
    <row r="51" spans="1:12" ht="63" x14ac:dyDescent="0.25">
      <c r="A51" s="43" t="s">
        <v>138</v>
      </c>
      <c r="B51" s="51" t="s">
        <v>139</v>
      </c>
      <c r="C51" s="52" t="s">
        <v>326</v>
      </c>
      <c r="D51" s="52" t="s">
        <v>326</v>
      </c>
      <c r="E51" s="52" t="s">
        <v>326</v>
      </c>
      <c r="F51" s="52" t="s">
        <v>326</v>
      </c>
      <c r="G51" s="52" t="s">
        <v>326</v>
      </c>
      <c r="H51" s="52" t="s">
        <v>326</v>
      </c>
      <c r="I51" s="52" t="s">
        <v>326</v>
      </c>
      <c r="J51" s="52" t="s">
        <v>326</v>
      </c>
      <c r="K51" s="52"/>
      <c r="L51" s="52"/>
    </row>
    <row r="52" spans="1:12" ht="63" x14ac:dyDescent="0.25">
      <c r="A52" s="43" t="s">
        <v>140</v>
      </c>
      <c r="B52" s="51" t="s">
        <v>141</v>
      </c>
      <c r="C52" s="52" t="s">
        <v>326</v>
      </c>
      <c r="D52" s="52" t="s">
        <v>326</v>
      </c>
      <c r="E52" s="52" t="s">
        <v>326</v>
      </c>
      <c r="F52" s="52" t="s">
        <v>326</v>
      </c>
      <c r="G52" s="52" t="s">
        <v>326</v>
      </c>
      <c r="H52" s="52" t="s">
        <v>326</v>
      </c>
      <c r="I52" s="52" t="s">
        <v>326</v>
      </c>
      <c r="J52" s="52" t="s">
        <v>326</v>
      </c>
      <c r="K52" s="52"/>
      <c r="L52" s="52"/>
    </row>
    <row r="53" spans="1:12" ht="31.5" x14ac:dyDescent="0.25">
      <c r="A53" s="43" t="s">
        <v>142</v>
      </c>
      <c r="B53" s="53" t="s">
        <v>143</v>
      </c>
      <c r="C53" s="90">
        <v>2022</v>
      </c>
      <c r="D53" s="90">
        <v>2022</v>
      </c>
      <c r="E53" s="90">
        <v>2022</v>
      </c>
      <c r="F53" s="90">
        <v>2022</v>
      </c>
      <c r="G53" s="90">
        <v>2022</v>
      </c>
      <c r="H53" s="90">
        <v>2022</v>
      </c>
      <c r="I53" s="140">
        <v>0</v>
      </c>
      <c r="J53" s="140">
        <v>0</v>
      </c>
      <c r="K53" s="46"/>
      <c r="L53" s="46"/>
    </row>
    <row r="54" spans="1:12" ht="31.5" x14ac:dyDescent="0.25">
      <c r="A54" s="43" t="s">
        <v>144</v>
      </c>
      <c r="B54" s="51" t="s">
        <v>145</v>
      </c>
      <c r="C54" s="52" t="s">
        <v>326</v>
      </c>
      <c r="D54" s="52" t="s">
        <v>326</v>
      </c>
      <c r="E54" s="52" t="s">
        <v>326</v>
      </c>
      <c r="F54" s="52" t="s">
        <v>326</v>
      </c>
      <c r="G54" s="52" t="s">
        <v>326</v>
      </c>
      <c r="H54" s="52" t="s">
        <v>326</v>
      </c>
      <c r="I54" s="52" t="s">
        <v>326</v>
      </c>
      <c r="J54" s="52" t="s">
        <v>326</v>
      </c>
      <c r="K54" s="52"/>
      <c r="L54" s="52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15:L1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tabSelected="1" view="pageBreakPreview" topLeftCell="A13" zoomScale="75" zoomScaleNormal="70" zoomScalePageLayoutView="75" workbookViewId="0">
      <selection activeCell="L42" sqref="L42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5703125" customWidth="1"/>
    <col min="8" max="27" width="7.85546875" customWidth="1"/>
    <col min="28" max="29" width="13.5703125" customWidth="1"/>
    <col min="30" max="1025" width="8.5703125"/>
  </cols>
  <sheetData>
    <row r="1" spans="1:26" ht="18.75" x14ac:dyDescent="0.25">
      <c r="A1" s="54"/>
      <c r="B1" s="54"/>
      <c r="C1" s="54"/>
      <c r="D1" s="54"/>
      <c r="E1" s="54"/>
      <c r="F1" s="54"/>
      <c r="L1" s="54"/>
      <c r="M1" s="54"/>
      <c r="Z1" s="3" t="s">
        <v>0</v>
      </c>
    </row>
    <row r="2" spans="1:26" ht="18.75" x14ac:dyDescent="0.3">
      <c r="A2" s="54"/>
      <c r="B2" s="54"/>
      <c r="C2" s="54"/>
      <c r="D2" s="54"/>
      <c r="E2" s="54"/>
      <c r="F2" s="54"/>
      <c r="L2" s="54"/>
      <c r="M2" s="54"/>
      <c r="Z2" s="4" t="s">
        <v>1</v>
      </c>
    </row>
    <row r="3" spans="1:26" ht="18.75" x14ac:dyDescent="0.3">
      <c r="A3" s="54"/>
      <c r="B3" s="54"/>
      <c r="C3" s="54"/>
      <c r="D3" s="54"/>
      <c r="E3" s="54"/>
      <c r="F3" s="54"/>
      <c r="L3" s="54"/>
      <c r="M3" s="54"/>
      <c r="Z3" s="4" t="s">
        <v>2</v>
      </c>
    </row>
    <row r="4" spans="1:26" ht="18.75" customHeight="1" x14ac:dyDescent="0.25">
      <c r="A4" s="152" t="s">
        <v>3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</row>
    <row r="5" spans="1:26" ht="18.75" x14ac:dyDescent="0.3">
      <c r="A5" s="54"/>
      <c r="B5" s="54"/>
      <c r="C5" s="54"/>
      <c r="D5" s="54"/>
      <c r="E5" s="54"/>
      <c r="F5" s="54"/>
      <c r="L5" s="54"/>
      <c r="M5" s="54"/>
      <c r="Z5" s="4"/>
    </row>
    <row r="6" spans="1:26" ht="18.75" x14ac:dyDescent="0.25">
      <c r="A6" s="142" t="s">
        <v>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23"/>
      <c r="C8" s="123"/>
      <c r="D8" s="123"/>
      <c r="E8" s="123" t="str">
        <f>'1. паспорт местоположение'!C5</f>
        <v>Год раскрытия информации: 2022 год</v>
      </c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</row>
    <row r="9" spans="1:26" ht="18.75" customHeight="1" x14ac:dyDescent="0.25">
      <c r="A9" s="144" t="s">
        <v>6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2"/>
      <c r="C11" s="122"/>
      <c r="D11" s="122"/>
      <c r="E11" s="122"/>
      <c r="F11" s="122"/>
      <c r="G11" s="122" t="str">
        <f>'1. паспорт местоположение'!C12</f>
        <v>M_UES_S6</v>
      </c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</row>
    <row r="12" spans="1:26" ht="15.75" x14ac:dyDescent="0.25">
      <c r="A12" s="144" t="s">
        <v>7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spans="1:26" ht="18.75" x14ac:dyDescent="0.25">
      <c r="A14" s="143" t="s">
        <v>328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ht="15.75" customHeight="1" x14ac:dyDescent="0.25">
      <c r="A15" s="144" t="s">
        <v>8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ht="15.75" x14ac:dyDescent="0.25">
      <c r="A16" s="153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32" ht="15.75" x14ac:dyDescent="0.25">
      <c r="A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32" ht="15.75" x14ac:dyDescent="0.25">
      <c r="A18" s="154" t="s">
        <v>146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</row>
    <row r="19" spans="1:32" ht="15.75" x14ac:dyDescent="0.25">
      <c r="A19" s="54"/>
      <c r="B19" s="54"/>
      <c r="C19" s="54"/>
      <c r="D19" s="54"/>
      <c r="E19" s="54"/>
      <c r="F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32" ht="33" customHeight="1" x14ac:dyDescent="0.25">
      <c r="A20" s="149" t="s">
        <v>147</v>
      </c>
      <c r="B20" s="149" t="s">
        <v>148</v>
      </c>
      <c r="C20" s="149" t="s">
        <v>149</v>
      </c>
      <c r="D20" s="149"/>
      <c r="E20" s="150" t="s">
        <v>150</v>
      </c>
      <c r="F20" s="150"/>
      <c r="G20" s="149" t="s">
        <v>151</v>
      </c>
      <c r="H20" s="155" t="s">
        <v>331</v>
      </c>
      <c r="I20" s="155"/>
      <c r="J20" s="155"/>
      <c r="K20" s="155"/>
      <c r="L20" s="155" t="s">
        <v>332</v>
      </c>
      <c r="M20" s="155"/>
      <c r="N20" s="155"/>
      <c r="O20" s="155"/>
      <c r="P20" s="155" t="s">
        <v>333</v>
      </c>
      <c r="Q20" s="155"/>
      <c r="R20" s="155"/>
      <c r="S20" s="155"/>
      <c r="T20" s="155" t="s">
        <v>334</v>
      </c>
      <c r="U20" s="155"/>
      <c r="V20" s="155"/>
      <c r="W20" s="155"/>
      <c r="X20" s="155" t="s">
        <v>335</v>
      </c>
      <c r="Y20" s="155"/>
      <c r="Z20" s="155"/>
      <c r="AA20" s="155"/>
      <c r="AB20" s="156" t="s">
        <v>152</v>
      </c>
      <c r="AC20" s="156"/>
      <c r="AD20" s="6"/>
      <c r="AE20" s="6"/>
      <c r="AF20" s="6"/>
    </row>
    <row r="21" spans="1:32" ht="99.75" customHeight="1" x14ac:dyDescent="0.25">
      <c r="A21" s="149"/>
      <c r="B21" s="149"/>
      <c r="C21" s="149"/>
      <c r="D21" s="149"/>
      <c r="E21" s="150"/>
      <c r="F21" s="150"/>
      <c r="G21" s="149"/>
      <c r="H21" s="149" t="s">
        <v>86</v>
      </c>
      <c r="I21" s="149"/>
      <c r="J21" s="149" t="s">
        <v>153</v>
      </c>
      <c r="K21" s="149"/>
      <c r="L21" s="149" t="s">
        <v>86</v>
      </c>
      <c r="M21" s="149"/>
      <c r="N21" s="149" t="s">
        <v>153</v>
      </c>
      <c r="O21" s="149"/>
      <c r="P21" s="149" t="s">
        <v>86</v>
      </c>
      <c r="Q21" s="149"/>
      <c r="R21" s="149" t="s">
        <v>153</v>
      </c>
      <c r="S21" s="149"/>
      <c r="T21" s="149" t="s">
        <v>86</v>
      </c>
      <c r="U21" s="149"/>
      <c r="V21" s="149" t="s">
        <v>153</v>
      </c>
      <c r="W21" s="149"/>
      <c r="X21" s="149" t="s">
        <v>86</v>
      </c>
      <c r="Y21" s="149"/>
      <c r="Z21" s="149" t="s">
        <v>153</v>
      </c>
      <c r="AA21" s="149"/>
      <c r="AB21" s="156"/>
      <c r="AC21" s="156"/>
    </row>
    <row r="22" spans="1:32" ht="89.25" customHeight="1" x14ac:dyDescent="0.25">
      <c r="A22" s="149"/>
      <c r="B22" s="149"/>
      <c r="C22" s="57" t="s">
        <v>86</v>
      </c>
      <c r="D22" s="57" t="s">
        <v>153</v>
      </c>
      <c r="E22" s="58" t="s">
        <v>154</v>
      </c>
      <c r="F22" s="58" t="s">
        <v>155</v>
      </c>
      <c r="G22" s="149"/>
      <c r="H22" s="59" t="s">
        <v>156</v>
      </c>
      <c r="I22" s="59" t="s">
        <v>157</v>
      </c>
      <c r="J22" s="59" t="s">
        <v>156</v>
      </c>
      <c r="K22" s="59" t="s">
        <v>157</v>
      </c>
      <c r="L22" s="59" t="s">
        <v>156</v>
      </c>
      <c r="M22" s="59" t="s">
        <v>157</v>
      </c>
      <c r="N22" s="59" t="s">
        <v>156</v>
      </c>
      <c r="O22" s="59" t="s">
        <v>157</v>
      </c>
      <c r="P22" s="59" t="s">
        <v>156</v>
      </c>
      <c r="Q22" s="59" t="s">
        <v>157</v>
      </c>
      <c r="R22" s="59" t="s">
        <v>156</v>
      </c>
      <c r="S22" s="59" t="s">
        <v>157</v>
      </c>
      <c r="T22" s="59" t="s">
        <v>156</v>
      </c>
      <c r="U22" s="59" t="s">
        <v>157</v>
      </c>
      <c r="V22" s="59" t="s">
        <v>156</v>
      </c>
      <c r="W22" s="59" t="s">
        <v>157</v>
      </c>
      <c r="X22" s="59" t="s">
        <v>156</v>
      </c>
      <c r="Y22" s="59" t="s">
        <v>157</v>
      </c>
      <c r="Z22" s="59" t="s">
        <v>156</v>
      </c>
      <c r="AA22" s="59" t="s">
        <v>157</v>
      </c>
      <c r="AB22" s="57" t="s">
        <v>158</v>
      </c>
      <c r="AC22" s="57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1">
        <v>24</v>
      </c>
      <c r="Y23" s="91">
        <v>25</v>
      </c>
      <c r="Z23" s="91">
        <v>26</v>
      </c>
      <c r="AA23" s="91">
        <v>27</v>
      </c>
      <c r="AB23" s="40">
        <v>28</v>
      </c>
      <c r="AC23" s="40">
        <v>29</v>
      </c>
    </row>
    <row r="24" spans="1:32" s="54" customFormat="1" ht="47.25" customHeight="1" x14ac:dyDescent="0.25">
      <c r="A24" s="60">
        <v>1</v>
      </c>
      <c r="B24" s="61" t="s">
        <v>278</v>
      </c>
      <c r="C24" s="62">
        <v>1.5349999999999999</v>
      </c>
      <c r="D24" s="136">
        <v>0.86499999999999999</v>
      </c>
      <c r="E24" s="135">
        <v>0</v>
      </c>
      <c r="F24" s="135">
        <v>0</v>
      </c>
      <c r="G24" s="135">
        <v>0</v>
      </c>
      <c r="H24" s="62">
        <v>1.5349999999999999</v>
      </c>
      <c r="I24" s="135">
        <v>0</v>
      </c>
      <c r="J24" s="134">
        <v>0.86499999999999999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62">
        <f>C24</f>
        <v>1.5349999999999999</v>
      </c>
      <c r="AC24" s="136">
        <f>D24</f>
        <v>0.86499999999999999</v>
      </c>
    </row>
    <row r="25" spans="1:32" ht="24" customHeight="1" x14ac:dyDescent="0.25">
      <c r="A25" s="63" t="s">
        <v>159</v>
      </c>
      <c r="B25" s="64" t="s">
        <v>160</v>
      </c>
      <c r="C25" s="49">
        <v>0</v>
      </c>
      <c r="D25" s="49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  <c r="AC25" s="66">
        <v>0</v>
      </c>
    </row>
    <row r="26" spans="1:32" ht="15.75" x14ac:dyDescent="0.25">
      <c r="A26" s="63" t="s">
        <v>161</v>
      </c>
      <c r="B26" s="64" t="s">
        <v>162</v>
      </c>
      <c r="C26" s="49">
        <v>0</v>
      </c>
      <c r="D26" s="49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66">
        <v>0</v>
      </c>
      <c r="Y26" s="66">
        <v>0</v>
      </c>
      <c r="Z26" s="66">
        <v>0</v>
      </c>
      <c r="AA26" s="66">
        <v>0</v>
      </c>
      <c r="AB26" s="66">
        <v>0</v>
      </c>
      <c r="AC26" s="66">
        <v>0</v>
      </c>
    </row>
    <row r="27" spans="1:32" ht="31.5" x14ac:dyDescent="0.25">
      <c r="A27" s="63" t="s">
        <v>163</v>
      </c>
      <c r="B27" s="64" t="s">
        <v>164</v>
      </c>
      <c r="C27" s="141">
        <f>C24</f>
        <v>1.5349999999999999</v>
      </c>
      <c r="D27" s="141">
        <f>D24</f>
        <v>0.86499999999999999</v>
      </c>
      <c r="E27" s="66">
        <v>0</v>
      </c>
      <c r="F27" s="66">
        <v>0</v>
      </c>
      <c r="G27" s="66">
        <v>0</v>
      </c>
      <c r="H27" s="141">
        <v>1.5349999999999999</v>
      </c>
      <c r="I27" s="66">
        <v>0</v>
      </c>
      <c r="J27" s="49">
        <v>0.86499999999999999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66">
        <v>0</v>
      </c>
      <c r="AA27" s="66">
        <v>0</v>
      </c>
      <c r="AB27" s="141">
        <f>AB24</f>
        <v>1.5349999999999999</v>
      </c>
      <c r="AC27" s="141">
        <f>AC24</f>
        <v>0.86499999999999999</v>
      </c>
    </row>
    <row r="28" spans="1:32" ht="15.75" x14ac:dyDescent="0.25">
      <c r="A28" s="63" t="s">
        <v>165</v>
      </c>
      <c r="B28" s="64" t="s">
        <v>166</v>
      </c>
      <c r="C28" s="49">
        <v>0</v>
      </c>
      <c r="D28" s="49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  <c r="Z28" s="66">
        <v>0</v>
      </c>
      <c r="AA28" s="66">
        <v>0</v>
      </c>
      <c r="AB28" s="66">
        <v>0</v>
      </c>
      <c r="AC28" s="66">
        <v>0</v>
      </c>
    </row>
    <row r="29" spans="1:32" ht="15.75" x14ac:dyDescent="0.25">
      <c r="A29" s="63" t="s">
        <v>167</v>
      </c>
      <c r="B29" s="65" t="s">
        <v>168</v>
      </c>
      <c r="C29" s="49">
        <v>0</v>
      </c>
      <c r="D29" s="49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6">
        <v>0</v>
      </c>
    </row>
    <row r="30" spans="1:32" ht="47.25" x14ac:dyDescent="0.25">
      <c r="A30" s="60" t="s">
        <v>15</v>
      </c>
      <c r="B30" s="61" t="s">
        <v>169</v>
      </c>
      <c r="C30" s="62">
        <v>1.2789999999999999</v>
      </c>
      <c r="D30" s="62">
        <v>0.72099999999999997</v>
      </c>
      <c r="E30" s="135">
        <v>0</v>
      </c>
      <c r="F30" s="135">
        <v>0</v>
      </c>
      <c r="G30" s="135">
        <v>0</v>
      </c>
      <c r="H30" s="62">
        <f>C30</f>
        <v>1.2789999999999999</v>
      </c>
      <c r="I30" s="135">
        <v>0</v>
      </c>
      <c r="J30" s="133">
        <v>0.72099999999999997</v>
      </c>
      <c r="K30" s="135">
        <v>0</v>
      </c>
      <c r="L30" s="135">
        <v>0</v>
      </c>
      <c r="M30" s="135">
        <v>0</v>
      </c>
      <c r="N30" s="135">
        <v>0</v>
      </c>
      <c r="O30" s="135">
        <v>0</v>
      </c>
      <c r="P30" s="135">
        <v>0</v>
      </c>
      <c r="Q30" s="135">
        <v>0</v>
      </c>
      <c r="R30" s="135">
        <v>0</v>
      </c>
      <c r="S30" s="135">
        <v>0</v>
      </c>
      <c r="T30" s="135">
        <v>0</v>
      </c>
      <c r="U30" s="135">
        <v>0</v>
      </c>
      <c r="V30" s="135">
        <v>0</v>
      </c>
      <c r="W30" s="135">
        <v>0</v>
      </c>
      <c r="X30" s="135">
        <v>0</v>
      </c>
      <c r="Y30" s="135">
        <v>0</v>
      </c>
      <c r="Z30" s="135">
        <v>0</v>
      </c>
      <c r="AA30" s="135">
        <v>0</v>
      </c>
      <c r="AB30" s="62">
        <f>C30</f>
        <v>1.2789999999999999</v>
      </c>
      <c r="AC30" s="133">
        <f>D30</f>
        <v>0.72099999999999997</v>
      </c>
    </row>
    <row r="31" spans="1:32" ht="15.75" x14ac:dyDescent="0.25">
      <c r="A31" s="60" t="s">
        <v>170</v>
      </c>
      <c r="B31" s="64" t="s">
        <v>171</v>
      </c>
      <c r="C31" s="66">
        <v>0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135">
        <v>0</v>
      </c>
      <c r="AC31" s="135">
        <v>0</v>
      </c>
    </row>
    <row r="32" spans="1:32" ht="31.5" x14ac:dyDescent="0.25">
      <c r="A32" s="60" t="s">
        <v>172</v>
      </c>
      <c r="B32" s="64" t="s">
        <v>173</v>
      </c>
      <c r="C32" s="141">
        <v>1.2789999999999999</v>
      </c>
      <c r="D32" s="141">
        <f>D30</f>
        <v>0.72099999999999997</v>
      </c>
      <c r="E32" s="66">
        <v>0</v>
      </c>
      <c r="F32" s="66">
        <v>0</v>
      </c>
      <c r="G32" s="66">
        <v>0</v>
      </c>
      <c r="H32" s="141">
        <v>1.2789999999999999</v>
      </c>
      <c r="I32" s="66">
        <v>0</v>
      </c>
      <c r="J32" s="141">
        <f>D32</f>
        <v>0.72099999999999997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2">
        <v>1.2789999999999999</v>
      </c>
      <c r="AC32" s="62">
        <f>D32</f>
        <v>0.72099999999999997</v>
      </c>
    </row>
    <row r="33" spans="1:29" ht="15.75" x14ac:dyDescent="0.25">
      <c r="A33" s="60" t="s">
        <v>174</v>
      </c>
      <c r="B33" s="64" t="s">
        <v>175</v>
      </c>
      <c r="C33" s="66"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135">
        <v>0</v>
      </c>
      <c r="AC33" s="135">
        <v>0</v>
      </c>
    </row>
    <row r="34" spans="1:29" ht="15.75" x14ac:dyDescent="0.25">
      <c r="A34" s="60" t="s">
        <v>176</v>
      </c>
      <c r="B34" s="64" t="s">
        <v>336</v>
      </c>
      <c r="C34" s="66"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135">
        <v>0</v>
      </c>
      <c r="AC34" s="135">
        <v>0</v>
      </c>
    </row>
    <row r="35" spans="1:29" ht="31.5" x14ac:dyDescent="0.25">
      <c r="A35" s="60" t="s">
        <v>18</v>
      </c>
      <c r="B35" s="61" t="s">
        <v>177</v>
      </c>
      <c r="C35" s="135">
        <f>C42</f>
        <v>7</v>
      </c>
      <c r="D35" s="135">
        <f>D42</f>
        <v>5</v>
      </c>
      <c r="E35" s="135">
        <v>0</v>
      </c>
      <c r="F35" s="135">
        <v>0</v>
      </c>
      <c r="G35" s="135">
        <v>0</v>
      </c>
      <c r="H35" s="135">
        <f>H42</f>
        <v>7</v>
      </c>
      <c r="I35" s="135">
        <v>0</v>
      </c>
      <c r="J35" s="135">
        <f>J42</f>
        <v>5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5">
        <f>AB42</f>
        <v>7</v>
      </c>
      <c r="AC35" s="135">
        <f>AC42</f>
        <v>5</v>
      </c>
    </row>
    <row r="36" spans="1:29" ht="31.5" x14ac:dyDescent="0.25">
      <c r="A36" s="63" t="s">
        <v>178</v>
      </c>
      <c r="B36" s="25" t="s">
        <v>179</v>
      </c>
      <c r="C36" s="66">
        <v>0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</row>
    <row r="37" spans="1:29" ht="15.75" x14ac:dyDescent="0.25">
      <c r="A37" s="63" t="s">
        <v>180</v>
      </c>
      <c r="B37" s="25" t="s">
        <v>181</v>
      </c>
      <c r="C37" s="66">
        <v>0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</row>
    <row r="38" spans="1:29" ht="15.75" x14ac:dyDescent="0.25">
      <c r="A38" s="63" t="s">
        <v>182</v>
      </c>
      <c r="B38" s="25" t="s">
        <v>183</v>
      </c>
      <c r="C38" s="66">
        <v>0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</row>
    <row r="39" spans="1:29" ht="31.5" x14ac:dyDescent="0.25">
      <c r="A39" s="63" t="s">
        <v>184</v>
      </c>
      <c r="B39" s="64" t="s">
        <v>185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</row>
    <row r="40" spans="1:29" ht="31.5" x14ac:dyDescent="0.25">
      <c r="A40" s="63" t="s">
        <v>186</v>
      </c>
      <c r="B40" s="64" t="s">
        <v>187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</row>
    <row r="41" spans="1:29" ht="15.75" x14ac:dyDescent="0.25">
      <c r="A41" s="63" t="s">
        <v>188</v>
      </c>
      <c r="B41" s="64" t="s">
        <v>189</v>
      </c>
      <c r="C41" s="66">
        <v>0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</row>
    <row r="42" spans="1:29" ht="15.75" x14ac:dyDescent="0.25">
      <c r="A42" s="63" t="s">
        <v>190</v>
      </c>
      <c r="B42" s="64" t="s">
        <v>336</v>
      </c>
      <c r="C42" s="188">
        <v>7</v>
      </c>
      <c r="D42" s="66">
        <v>5</v>
      </c>
      <c r="E42" s="66">
        <v>0</v>
      </c>
      <c r="F42" s="66">
        <v>0</v>
      </c>
      <c r="G42" s="66">
        <v>0</v>
      </c>
      <c r="H42" s="188">
        <v>7</v>
      </c>
      <c r="I42" s="66">
        <v>0</v>
      </c>
      <c r="J42" s="66">
        <v>5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188">
        <v>7</v>
      </c>
      <c r="AC42" s="66">
        <v>5</v>
      </c>
    </row>
    <row r="43" spans="1:29" ht="15.75" x14ac:dyDescent="0.25">
      <c r="A43" s="60" t="s">
        <v>21</v>
      </c>
      <c r="B43" s="61" t="s">
        <v>191</v>
      </c>
      <c r="C43" s="135">
        <v>7</v>
      </c>
      <c r="D43" s="135">
        <v>5</v>
      </c>
      <c r="E43" s="135">
        <v>0</v>
      </c>
      <c r="F43" s="135">
        <v>0</v>
      </c>
      <c r="G43" s="135">
        <v>0</v>
      </c>
      <c r="H43" s="135">
        <v>7</v>
      </c>
      <c r="I43" s="135">
        <v>0</v>
      </c>
      <c r="J43" s="135">
        <v>5</v>
      </c>
      <c r="K43" s="135">
        <v>0</v>
      </c>
      <c r="L43" s="135">
        <v>0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35">
        <v>0</v>
      </c>
      <c r="W43" s="135">
        <v>0</v>
      </c>
      <c r="X43" s="135">
        <v>0</v>
      </c>
      <c r="Y43" s="135">
        <v>0</v>
      </c>
      <c r="Z43" s="135">
        <v>0</v>
      </c>
      <c r="AA43" s="135">
        <v>0</v>
      </c>
      <c r="AB43" s="135">
        <f>C42</f>
        <v>7</v>
      </c>
      <c r="AC43" s="135">
        <f>D42</f>
        <v>5</v>
      </c>
    </row>
    <row r="44" spans="1:29" ht="15.75" x14ac:dyDescent="0.25">
      <c r="A44" s="63" t="s">
        <v>192</v>
      </c>
      <c r="B44" s="64" t="s">
        <v>193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</row>
    <row r="45" spans="1:29" ht="15.75" x14ac:dyDescent="0.25">
      <c r="A45" s="63" t="s">
        <v>194</v>
      </c>
      <c r="B45" s="64" t="s">
        <v>181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</row>
    <row r="46" spans="1:29" ht="15.75" x14ac:dyDescent="0.25">
      <c r="A46" s="63" t="s">
        <v>195</v>
      </c>
      <c r="B46" s="64" t="s">
        <v>183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</row>
    <row r="47" spans="1:29" ht="31.5" x14ac:dyDescent="0.25">
      <c r="A47" s="63" t="s">
        <v>196</v>
      </c>
      <c r="B47" s="64" t="s">
        <v>185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</row>
    <row r="48" spans="1:29" ht="31.5" x14ac:dyDescent="0.25">
      <c r="A48" s="63" t="s">
        <v>197</v>
      </c>
      <c r="B48" s="64" t="s">
        <v>187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</row>
    <row r="49" spans="1:29" ht="15.75" x14ac:dyDescent="0.25">
      <c r="A49" s="63" t="s">
        <v>198</v>
      </c>
      <c r="B49" s="64" t="s">
        <v>189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</row>
    <row r="50" spans="1:29" ht="15.75" x14ac:dyDescent="0.25">
      <c r="A50" s="63" t="s">
        <v>199</v>
      </c>
      <c r="B50" s="64" t="s">
        <v>336</v>
      </c>
      <c r="C50" s="188">
        <f>C42</f>
        <v>7</v>
      </c>
      <c r="D50" s="66">
        <f>D42</f>
        <v>5</v>
      </c>
      <c r="E50" s="66">
        <v>0</v>
      </c>
      <c r="F50" s="66">
        <v>0</v>
      </c>
      <c r="G50" s="66"/>
      <c r="H50" s="188">
        <f>H42</f>
        <v>7</v>
      </c>
      <c r="I50" s="66">
        <v>0</v>
      </c>
      <c r="J50" s="66">
        <v>5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188">
        <f>AB42</f>
        <v>7</v>
      </c>
      <c r="AC50" s="66">
        <f>AC42</f>
        <v>5</v>
      </c>
    </row>
    <row r="51" spans="1:29" ht="35.25" customHeight="1" x14ac:dyDescent="0.25">
      <c r="A51" s="60" t="s">
        <v>24</v>
      </c>
      <c r="B51" s="61" t="s">
        <v>200</v>
      </c>
      <c r="C51" s="62">
        <f>C52</f>
        <v>1.2789999999999999</v>
      </c>
      <c r="D51" s="62">
        <f>D52</f>
        <v>0.72099999999999997</v>
      </c>
      <c r="E51" s="135">
        <v>0</v>
      </c>
      <c r="F51" s="135">
        <v>0</v>
      </c>
      <c r="G51" s="135">
        <v>0</v>
      </c>
      <c r="H51" s="62">
        <f>H52</f>
        <v>1.2789999999999999</v>
      </c>
      <c r="I51" s="135">
        <v>0</v>
      </c>
      <c r="J51" s="62">
        <f>J52</f>
        <v>0.72099999999999997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62">
        <f>AB52</f>
        <v>1.2789999999999999</v>
      </c>
      <c r="AC51" s="62">
        <f>AC52</f>
        <v>0.72099999999999997</v>
      </c>
    </row>
    <row r="52" spans="1:29" ht="15.75" x14ac:dyDescent="0.25">
      <c r="A52" s="63" t="s">
        <v>201</v>
      </c>
      <c r="B52" s="64" t="s">
        <v>202</v>
      </c>
      <c r="C52" s="141">
        <v>1.2789999999999999</v>
      </c>
      <c r="D52" s="49">
        <v>0.72099999999999997</v>
      </c>
      <c r="E52" s="49">
        <v>0</v>
      </c>
      <c r="F52" s="49">
        <v>0</v>
      </c>
      <c r="G52" s="49">
        <v>0</v>
      </c>
      <c r="H52" s="141">
        <v>1.2789999999999999</v>
      </c>
      <c r="I52" s="66">
        <v>0</v>
      </c>
      <c r="J52" s="49">
        <v>0.72099999999999997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141">
        <v>1.2789999999999999</v>
      </c>
      <c r="AC52" s="49">
        <v>0.72099999999999997</v>
      </c>
    </row>
    <row r="53" spans="1:29" ht="15.75" x14ac:dyDescent="0.25">
      <c r="A53" s="63" t="s">
        <v>203</v>
      </c>
      <c r="B53" s="64" t="s">
        <v>204</v>
      </c>
      <c r="C53" s="49">
        <v>0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</row>
    <row r="54" spans="1:29" ht="15.75" x14ac:dyDescent="0.25">
      <c r="A54" s="63" t="s">
        <v>205</v>
      </c>
      <c r="B54" s="25" t="s">
        <v>206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</row>
    <row r="55" spans="1:29" ht="15.75" x14ac:dyDescent="0.25">
      <c r="A55" s="63" t="s">
        <v>207</v>
      </c>
      <c r="B55" s="25" t="s">
        <v>208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</row>
    <row r="56" spans="1:29" ht="15.75" x14ac:dyDescent="0.25">
      <c r="A56" s="63" t="s">
        <v>29</v>
      </c>
      <c r="B56" s="25" t="s">
        <v>209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</row>
    <row r="57" spans="1:29" ht="15.75" x14ac:dyDescent="0.25">
      <c r="A57" s="63" t="s">
        <v>210</v>
      </c>
      <c r="B57" s="64" t="s">
        <v>336</v>
      </c>
      <c r="C57" s="188">
        <f>C50</f>
        <v>7</v>
      </c>
      <c r="D57" s="66">
        <f>D50</f>
        <v>5</v>
      </c>
      <c r="E57" s="66">
        <v>0</v>
      </c>
      <c r="F57" s="66">
        <v>0</v>
      </c>
      <c r="G57" s="66">
        <v>0</v>
      </c>
      <c r="H57" s="188">
        <f>H50</f>
        <v>7</v>
      </c>
      <c r="I57" s="66">
        <v>0</v>
      </c>
      <c r="J57" s="66">
        <v>5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6">
        <v>0</v>
      </c>
      <c r="Y57" s="66">
        <v>0</v>
      </c>
      <c r="Z57" s="66">
        <v>0</v>
      </c>
      <c r="AA57" s="66">
        <v>0</v>
      </c>
      <c r="AB57" s="188">
        <f>AB50</f>
        <v>7</v>
      </c>
      <c r="AC57" s="66">
        <f>AC50</f>
        <v>5</v>
      </c>
    </row>
    <row r="58" spans="1:29" ht="36.75" customHeight="1" x14ac:dyDescent="0.25">
      <c r="A58" s="60" t="s">
        <v>26</v>
      </c>
      <c r="B58" s="67" t="s">
        <v>211</v>
      </c>
      <c r="C58" s="137">
        <v>0</v>
      </c>
      <c r="D58" s="137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0</v>
      </c>
      <c r="J58" s="137">
        <v>0</v>
      </c>
      <c r="K58" s="137">
        <v>0</v>
      </c>
      <c r="L58" s="137">
        <v>0</v>
      </c>
      <c r="M58" s="137">
        <v>0</v>
      </c>
      <c r="N58" s="137">
        <v>0</v>
      </c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>
        <v>0</v>
      </c>
      <c r="V58" s="137">
        <v>0</v>
      </c>
      <c r="W58" s="137">
        <v>0</v>
      </c>
      <c r="X58" s="137">
        <v>0</v>
      </c>
      <c r="Y58" s="137">
        <v>0</v>
      </c>
      <c r="Z58" s="137">
        <v>0</v>
      </c>
      <c r="AA58" s="137">
        <v>0</v>
      </c>
      <c r="AB58" s="137">
        <v>0</v>
      </c>
      <c r="AC58" s="137">
        <v>0</v>
      </c>
    </row>
    <row r="59" spans="1:29" ht="15.75" x14ac:dyDescent="0.25">
      <c r="A59" s="60" t="s">
        <v>29</v>
      </c>
      <c r="B59" s="61" t="s">
        <v>212</v>
      </c>
      <c r="C59" s="137">
        <v>0</v>
      </c>
      <c r="D59" s="137">
        <v>0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>
        <v>0</v>
      </c>
      <c r="K59" s="137">
        <v>0</v>
      </c>
      <c r="L59" s="137">
        <v>0</v>
      </c>
      <c r="M59" s="137">
        <v>0</v>
      </c>
      <c r="N59" s="137">
        <v>0</v>
      </c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>
        <v>0</v>
      </c>
      <c r="V59" s="137">
        <v>0</v>
      </c>
      <c r="W59" s="137">
        <v>0</v>
      </c>
      <c r="X59" s="137">
        <v>0</v>
      </c>
      <c r="Y59" s="137">
        <v>0</v>
      </c>
      <c r="Z59" s="137">
        <v>0</v>
      </c>
      <c r="AA59" s="137">
        <v>0</v>
      </c>
      <c r="AB59" s="137">
        <v>0</v>
      </c>
      <c r="AC59" s="137">
        <v>0</v>
      </c>
    </row>
    <row r="60" spans="1:29" ht="15.75" x14ac:dyDescent="0.25">
      <c r="A60" s="63" t="s">
        <v>213</v>
      </c>
      <c r="B60" s="68" t="s">
        <v>193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</row>
    <row r="61" spans="1:29" ht="15.75" x14ac:dyDescent="0.25">
      <c r="A61" s="63" t="s">
        <v>214</v>
      </c>
      <c r="B61" s="68" t="s">
        <v>181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</row>
    <row r="62" spans="1:29" ht="15.75" x14ac:dyDescent="0.25">
      <c r="A62" s="63" t="s">
        <v>215</v>
      </c>
      <c r="B62" s="68" t="s">
        <v>183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</row>
    <row r="63" spans="1:29" ht="15.75" x14ac:dyDescent="0.25">
      <c r="A63" s="63" t="s">
        <v>216</v>
      </c>
      <c r="B63" s="68" t="s">
        <v>217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</row>
    <row r="64" spans="1:29" ht="15.75" x14ac:dyDescent="0.25">
      <c r="A64" s="63" t="s">
        <v>218</v>
      </c>
      <c r="B64" s="64" t="s">
        <v>336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4:Z4"/>
    <mergeCell ref="A6:Z6"/>
    <mergeCell ref="A9:Z9"/>
    <mergeCell ref="A12:Z12"/>
    <mergeCell ref="A14:Z14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zoomScale="55" zoomScaleSheetLayoutView="55" workbookViewId="0">
      <selection activeCell="D28" sqref="D28"/>
    </sheetView>
  </sheetViews>
  <sheetFormatPr defaultRowHeight="15" x14ac:dyDescent="0.25"/>
  <cols>
    <col min="1" max="1" width="6.140625" style="94" customWidth="1"/>
    <col min="2" max="2" width="23.140625" style="94" customWidth="1"/>
    <col min="3" max="3" width="13.85546875" style="94" customWidth="1"/>
    <col min="4" max="4" width="17.140625" style="94" customWidth="1"/>
    <col min="5" max="11" width="7.7109375" style="94" customWidth="1"/>
    <col min="12" max="12" width="13.42578125" style="94" customWidth="1"/>
    <col min="13" max="15" width="21" style="94" customWidth="1"/>
    <col min="16" max="16" width="17.28515625" style="94" customWidth="1"/>
    <col min="17" max="17" width="16.5703125" style="94" customWidth="1"/>
    <col min="18" max="18" width="17" style="94" customWidth="1"/>
    <col min="19" max="20" width="18.28515625" style="94" customWidth="1"/>
    <col min="21" max="21" width="11.42578125" style="94" customWidth="1"/>
    <col min="22" max="22" width="12.7109375" style="94" customWidth="1"/>
    <col min="23" max="23" width="28.7109375" style="94" customWidth="1"/>
    <col min="24" max="24" width="19.5703125" style="94" customWidth="1"/>
    <col min="25" max="25" width="17.140625" style="94" customWidth="1"/>
    <col min="26" max="26" width="7.7109375" style="94" customWidth="1"/>
    <col min="27" max="27" width="10.7109375" style="94" customWidth="1"/>
    <col min="28" max="28" width="22.42578125" style="94" customWidth="1"/>
    <col min="29" max="29" width="24.5703125" style="94" customWidth="1"/>
    <col min="30" max="30" width="17.42578125" style="94" customWidth="1"/>
    <col min="31" max="31" width="22.140625" style="94" customWidth="1"/>
    <col min="32" max="32" width="11.7109375" style="94" customWidth="1"/>
    <col min="33" max="33" width="11.5703125" style="94" customWidth="1"/>
    <col min="34" max="37" width="12.85546875" style="94" customWidth="1"/>
    <col min="38" max="38" width="12.28515625" style="94" customWidth="1"/>
    <col min="39" max="39" width="24.42578125" style="94" customWidth="1"/>
    <col min="40" max="40" width="12.85546875" style="94" customWidth="1"/>
    <col min="41" max="41" width="9.7109375" style="94" customWidth="1"/>
    <col min="42" max="46" width="12.85546875" style="94" customWidth="1"/>
    <col min="47" max="47" width="10.7109375" style="94" customWidth="1"/>
    <col min="48" max="48" width="15.7109375" style="94" customWidth="1"/>
    <col min="49" max="16384" width="9.140625" style="94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9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9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9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96"/>
    </row>
    <row r="5" spans="1:48" ht="18.75" customHeight="1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 t="str">
        <f>'1. паспорт местоположение'!C5</f>
        <v>Год раскрытия информации: 2022 год</v>
      </c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AC6" s="99"/>
      <c r="AV6" s="96"/>
    </row>
    <row r="7" spans="1:48" ht="18.75" x14ac:dyDescent="0.25">
      <c r="A7" s="142" t="s">
        <v>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</row>
    <row r="8" spans="1:48" ht="18.75" x14ac:dyDescent="0.25">
      <c r="A8" s="143" t="s">
        <v>5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</row>
    <row r="9" spans="1:48" ht="15.75" customHeight="1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</row>
    <row r="10" spans="1:48" ht="15.75" x14ac:dyDescent="0.25">
      <c r="A10" s="144" t="s">
        <v>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</row>
    <row r="12" spans="1:48" ht="18.75" x14ac:dyDescent="0.25"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 t="str">
        <f>'1. паспорт местоположение'!C12</f>
        <v>M_UES_S6</v>
      </c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</row>
    <row r="13" spans="1:48" ht="15.75" x14ac:dyDescent="0.25">
      <c r="A13" s="144" t="s">
        <v>7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</row>
    <row r="14" spans="1:48" ht="18.75" x14ac:dyDescent="0.2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</row>
    <row r="15" spans="1:48" ht="18.75" x14ac:dyDescent="0.25"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43" t="s">
        <v>274</v>
      </c>
      <c r="X15" s="143"/>
      <c r="Y15" s="143"/>
      <c r="Z15" s="143"/>
      <c r="AA15" s="14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4" t="s">
        <v>8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</row>
    <row r="17" spans="1:48" x14ac:dyDescent="0.25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</row>
    <row r="18" spans="1:48" ht="14.25" customHeight="1" x14ac:dyDescent="0.25">
      <c r="A18" s="173" t="s">
        <v>219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</row>
    <row r="19" spans="1:48" s="104" customFormat="1" ht="58.5" customHeight="1" x14ac:dyDescent="0.25">
      <c r="A19" s="157" t="s">
        <v>279</v>
      </c>
      <c r="B19" s="174" t="s">
        <v>280</v>
      </c>
      <c r="C19" s="157" t="s">
        <v>281</v>
      </c>
      <c r="D19" s="157" t="s">
        <v>282</v>
      </c>
      <c r="E19" s="177" t="s">
        <v>283</v>
      </c>
      <c r="F19" s="178"/>
      <c r="G19" s="178"/>
      <c r="H19" s="178"/>
      <c r="I19" s="178"/>
      <c r="J19" s="178"/>
      <c r="K19" s="178"/>
      <c r="L19" s="179"/>
      <c r="M19" s="157" t="s">
        <v>284</v>
      </c>
      <c r="N19" s="157" t="s">
        <v>285</v>
      </c>
      <c r="O19" s="157" t="s">
        <v>286</v>
      </c>
      <c r="P19" s="160" t="s">
        <v>287</v>
      </c>
      <c r="Q19" s="160" t="s">
        <v>288</v>
      </c>
      <c r="R19" s="160" t="s">
        <v>289</v>
      </c>
      <c r="S19" s="160" t="s">
        <v>220</v>
      </c>
      <c r="T19" s="160"/>
      <c r="U19" s="167" t="s">
        <v>290</v>
      </c>
      <c r="V19" s="167" t="s">
        <v>291</v>
      </c>
      <c r="W19" s="160" t="s">
        <v>292</v>
      </c>
      <c r="X19" s="160" t="s">
        <v>293</v>
      </c>
      <c r="Y19" s="160" t="s">
        <v>294</v>
      </c>
      <c r="Z19" s="168" t="s">
        <v>295</v>
      </c>
      <c r="AA19" s="160" t="s">
        <v>296</v>
      </c>
      <c r="AB19" s="160" t="s">
        <v>297</v>
      </c>
      <c r="AC19" s="160" t="s">
        <v>298</v>
      </c>
      <c r="AD19" s="160" t="s">
        <v>299</v>
      </c>
      <c r="AE19" s="160" t="s">
        <v>300</v>
      </c>
      <c r="AF19" s="160" t="s">
        <v>301</v>
      </c>
      <c r="AG19" s="160"/>
      <c r="AH19" s="160"/>
      <c r="AI19" s="160"/>
      <c r="AJ19" s="160"/>
      <c r="AK19" s="160"/>
      <c r="AL19" s="160" t="s">
        <v>302</v>
      </c>
      <c r="AM19" s="160"/>
      <c r="AN19" s="160"/>
      <c r="AO19" s="160"/>
      <c r="AP19" s="160" t="s">
        <v>303</v>
      </c>
      <c r="AQ19" s="160"/>
      <c r="AR19" s="160" t="s">
        <v>304</v>
      </c>
      <c r="AS19" s="160" t="s">
        <v>305</v>
      </c>
      <c r="AT19" s="160" t="s">
        <v>306</v>
      </c>
      <c r="AU19" s="160" t="s">
        <v>307</v>
      </c>
      <c r="AV19" s="160" t="s">
        <v>308</v>
      </c>
    </row>
    <row r="20" spans="1:48" s="104" customFormat="1" ht="64.5" customHeight="1" x14ac:dyDescent="0.25">
      <c r="A20" s="158"/>
      <c r="B20" s="175"/>
      <c r="C20" s="158"/>
      <c r="D20" s="158"/>
      <c r="E20" s="161" t="s">
        <v>309</v>
      </c>
      <c r="F20" s="163" t="s">
        <v>204</v>
      </c>
      <c r="G20" s="163" t="s">
        <v>206</v>
      </c>
      <c r="H20" s="163" t="s">
        <v>208</v>
      </c>
      <c r="I20" s="165" t="s">
        <v>310</v>
      </c>
      <c r="J20" s="165" t="s">
        <v>311</v>
      </c>
      <c r="K20" s="165" t="s">
        <v>312</v>
      </c>
      <c r="L20" s="163" t="s">
        <v>313</v>
      </c>
      <c r="M20" s="158"/>
      <c r="N20" s="158"/>
      <c r="O20" s="158"/>
      <c r="P20" s="160"/>
      <c r="Q20" s="160"/>
      <c r="R20" s="160"/>
      <c r="S20" s="171" t="s">
        <v>86</v>
      </c>
      <c r="T20" s="171" t="s">
        <v>314</v>
      </c>
      <c r="U20" s="167"/>
      <c r="V20" s="167"/>
      <c r="W20" s="160"/>
      <c r="X20" s="160"/>
      <c r="Y20" s="160"/>
      <c r="Z20" s="160"/>
      <c r="AA20" s="160"/>
      <c r="AB20" s="160"/>
      <c r="AC20" s="160"/>
      <c r="AD20" s="160"/>
      <c r="AE20" s="160"/>
      <c r="AF20" s="160" t="s">
        <v>315</v>
      </c>
      <c r="AG20" s="160"/>
      <c r="AH20" s="160" t="s">
        <v>316</v>
      </c>
      <c r="AI20" s="160"/>
      <c r="AJ20" s="157" t="s">
        <v>317</v>
      </c>
      <c r="AK20" s="157" t="s">
        <v>318</v>
      </c>
      <c r="AL20" s="157" t="s">
        <v>319</v>
      </c>
      <c r="AM20" s="157" t="s">
        <v>320</v>
      </c>
      <c r="AN20" s="157" t="s">
        <v>321</v>
      </c>
      <c r="AO20" s="157" t="s">
        <v>322</v>
      </c>
      <c r="AP20" s="157" t="s">
        <v>323</v>
      </c>
      <c r="AQ20" s="169" t="s">
        <v>314</v>
      </c>
      <c r="AR20" s="160"/>
      <c r="AS20" s="160"/>
      <c r="AT20" s="160"/>
      <c r="AU20" s="160"/>
      <c r="AV20" s="160"/>
    </row>
    <row r="21" spans="1:48" s="104" customFormat="1" ht="107.25" customHeight="1" x14ac:dyDescent="0.25">
      <c r="A21" s="159"/>
      <c r="B21" s="176"/>
      <c r="C21" s="159"/>
      <c r="D21" s="159"/>
      <c r="E21" s="162"/>
      <c r="F21" s="164"/>
      <c r="G21" s="164"/>
      <c r="H21" s="164"/>
      <c r="I21" s="166"/>
      <c r="J21" s="166"/>
      <c r="K21" s="166"/>
      <c r="L21" s="164"/>
      <c r="M21" s="159"/>
      <c r="N21" s="159"/>
      <c r="O21" s="159"/>
      <c r="P21" s="160"/>
      <c r="Q21" s="160"/>
      <c r="R21" s="160"/>
      <c r="S21" s="172"/>
      <c r="T21" s="172"/>
      <c r="U21" s="167"/>
      <c r="V21" s="167"/>
      <c r="W21" s="160"/>
      <c r="X21" s="160"/>
      <c r="Y21" s="160"/>
      <c r="Z21" s="160"/>
      <c r="AA21" s="160"/>
      <c r="AB21" s="160"/>
      <c r="AC21" s="160"/>
      <c r="AD21" s="160"/>
      <c r="AE21" s="160"/>
      <c r="AF21" s="105" t="s">
        <v>324</v>
      </c>
      <c r="AG21" s="105" t="s">
        <v>325</v>
      </c>
      <c r="AH21" s="106" t="s">
        <v>86</v>
      </c>
      <c r="AI21" s="106" t="s">
        <v>314</v>
      </c>
      <c r="AJ21" s="159"/>
      <c r="AK21" s="159"/>
      <c r="AL21" s="159"/>
      <c r="AM21" s="159"/>
      <c r="AN21" s="159"/>
      <c r="AO21" s="159"/>
      <c r="AP21" s="159"/>
      <c r="AQ21" s="170"/>
      <c r="AR21" s="160"/>
      <c r="AS21" s="160"/>
      <c r="AT21" s="160"/>
      <c r="AU21" s="160"/>
      <c r="AV21" s="160"/>
    </row>
    <row r="22" spans="1:48" s="108" customFormat="1" ht="22.5" customHeight="1" x14ac:dyDescent="0.2">
      <c r="A22" s="107">
        <v>1</v>
      </c>
      <c r="B22" s="107">
        <v>2</v>
      </c>
      <c r="C22" s="107">
        <v>4</v>
      </c>
      <c r="D22" s="107">
        <v>5</v>
      </c>
      <c r="E22" s="107">
        <v>6</v>
      </c>
      <c r="F22" s="107">
        <f t="shared" ref="F22:AV22" si="0">E22+1</f>
        <v>7</v>
      </c>
      <c r="G22" s="107">
        <f t="shared" si="0"/>
        <v>8</v>
      </c>
      <c r="H22" s="107">
        <f t="shared" si="0"/>
        <v>9</v>
      </c>
      <c r="I22" s="107">
        <f t="shared" si="0"/>
        <v>10</v>
      </c>
      <c r="J22" s="107">
        <f t="shared" si="0"/>
        <v>11</v>
      </c>
      <c r="K22" s="107">
        <f t="shared" si="0"/>
        <v>12</v>
      </c>
      <c r="L22" s="107">
        <f t="shared" si="0"/>
        <v>13</v>
      </c>
      <c r="M22" s="107">
        <f t="shared" si="0"/>
        <v>14</v>
      </c>
      <c r="N22" s="107">
        <f t="shared" si="0"/>
        <v>15</v>
      </c>
      <c r="O22" s="107">
        <f t="shared" si="0"/>
        <v>16</v>
      </c>
      <c r="P22" s="107">
        <f t="shared" si="0"/>
        <v>17</v>
      </c>
      <c r="Q22" s="107">
        <f t="shared" si="0"/>
        <v>18</v>
      </c>
      <c r="R22" s="107">
        <f t="shared" si="0"/>
        <v>19</v>
      </c>
      <c r="S22" s="107">
        <f t="shared" si="0"/>
        <v>20</v>
      </c>
      <c r="T22" s="107">
        <f t="shared" si="0"/>
        <v>21</v>
      </c>
      <c r="U22" s="107">
        <f t="shared" si="0"/>
        <v>22</v>
      </c>
      <c r="V22" s="107">
        <f t="shared" si="0"/>
        <v>23</v>
      </c>
      <c r="W22" s="107">
        <f t="shared" si="0"/>
        <v>24</v>
      </c>
      <c r="X22" s="107">
        <f t="shared" si="0"/>
        <v>25</v>
      </c>
      <c r="Y22" s="107">
        <f t="shared" si="0"/>
        <v>26</v>
      </c>
      <c r="Z22" s="107">
        <f t="shared" si="0"/>
        <v>27</v>
      </c>
      <c r="AA22" s="107">
        <f t="shared" si="0"/>
        <v>28</v>
      </c>
      <c r="AB22" s="107">
        <f t="shared" si="0"/>
        <v>29</v>
      </c>
      <c r="AC22" s="107">
        <f t="shared" si="0"/>
        <v>30</v>
      </c>
      <c r="AD22" s="107">
        <f t="shared" si="0"/>
        <v>31</v>
      </c>
      <c r="AE22" s="107">
        <f t="shared" si="0"/>
        <v>32</v>
      </c>
      <c r="AF22" s="107">
        <f t="shared" si="0"/>
        <v>33</v>
      </c>
      <c r="AG22" s="107">
        <f t="shared" si="0"/>
        <v>34</v>
      </c>
      <c r="AH22" s="107">
        <f t="shared" si="0"/>
        <v>35</v>
      </c>
      <c r="AI22" s="107">
        <f t="shared" si="0"/>
        <v>36</v>
      </c>
      <c r="AJ22" s="107">
        <f t="shared" si="0"/>
        <v>37</v>
      </c>
      <c r="AK22" s="107">
        <f t="shared" si="0"/>
        <v>38</v>
      </c>
      <c r="AL22" s="107">
        <f t="shared" si="0"/>
        <v>39</v>
      </c>
      <c r="AM22" s="107">
        <f t="shared" si="0"/>
        <v>40</v>
      </c>
      <c r="AN22" s="107">
        <f t="shared" si="0"/>
        <v>41</v>
      </c>
      <c r="AO22" s="107">
        <f t="shared" si="0"/>
        <v>42</v>
      </c>
      <c r="AP22" s="107">
        <f t="shared" si="0"/>
        <v>43</v>
      </c>
      <c r="AQ22" s="107">
        <f t="shared" si="0"/>
        <v>44</v>
      </c>
      <c r="AR22" s="107">
        <f t="shared" si="0"/>
        <v>45</v>
      </c>
      <c r="AS22" s="107">
        <f t="shared" si="0"/>
        <v>46</v>
      </c>
      <c r="AT22" s="107">
        <f t="shared" si="0"/>
        <v>47</v>
      </c>
      <c r="AU22" s="107">
        <f t="shared" si="0"/>
        <v>48</v>
      </c>
      <c r="AV22" s="107">
        <f t="shared" si="0"/>
        <v>49</v>
      </c>
    </row>
    <row r="23" spans="1:48" s="117" customFormat="1" x14ac:dyDescent="0.25">
      <c r="A23" s="109">
        <v>1</v>
      </c>
      <c r="B23" s="110"/>
      <c r="C23" s="110"/>
      <c r="D23" s="110"/>
      <c r="E23" s="110" t="s">
        <v>326</v>
      </c>
      <c r="F23" s="110" t="s">
        <v>326</v>
      </c>
      <c r="G23" s="110" t="s">
        <v>326</v>
      </c>
      <c r="H23" s="110" t="s">
        <v>326</v>
      </c>
      <c r="I23" s="110"/>
      <c r="J23" s="110"/>
      <c r="K23" s="110"/>
      <c r="L23" s="110"/>
      <c r="M23" s="110"/>
      <c r="N23" s="110"/>
      <c r="O23" s="110"/>
      <c r="P23" s="111"/>
      <c r="Q23" s="110"/>
      <c r="R23" s="111"/>
      <c r="S23" s="112"/>
      <c r="T23" s="112"/>
      <c r="U23" s="110"/>
      <c r="V23" s="110"/>
      <c r="W23" s="110"/>
      <c r="X23" s="110"/>
      <c r="Y23" s="110"/>
      <c r="Z23" s="110"/>
      <c r="AA23" s="110"/>
      <c r="AB23" s="110"/>
      <c r="AC23" s="110"/>
      <c r="AD23" s="112"/>
      <c r="AE23" s="112"/>
      <c r="AF23" s="110"/>
      <c r="AG23" s="113"/>
      <c r="AH23" s="114"/>
      <c r="AI23" s="114"/>
      <c r="AJ23" s="114"/>
      <c r="AK23" s="114"/>
      <c r="AL23" s="110"/>
      <c r="AM23" s="110"/>
      <c r="AN23" s="110"/>
      <c r="AO23" s="110"/>
      <c r="AP23" s="115"/>
      <c r="AQ23" s="115"/>
      <c r="AR23" s="115"/>
      <c r="AS23" s="115"/>
      <c r="AT23" s="115"/>
      <c r="AU23" s="116"/>
      <c r="AV23" s="116"/>
    </row>
    <row r="24" spans="1:48" s="117" customFormat="1" x14ac:dyDescent="0.25">
      <c r="A24" s="109">
        <v>2</v>
      </c>
      <c r="B24" s="110"/>
      <c r="C24" s="110"/>
      <c r="D24" s="110"/>
      <c r="E24" s="110" t="s">
        <v>326</v>
      </c>
      <c r="F24" s="110" t="s">
        <v>326</v>
      </c>
      <c r="G24" s="110" t="s">
        <v>326</v>
      </c>
      <c r="H24" s="110" t="s">
        <v>326</v>
      </c>
      <c r="I24" s="110"/>
      <c r="J24" s="110"/>
      <c r="K24" s="110"/>
      <c r="L24" s="110"/>
      <c r="M24" s="110"/>
      <c r="N24" s="110"/>
      <c r="O24" s="110"/>
      <c r="P24" s="111"/>
      <c r="Q24" s="110"/>
      <c r="R24" s="111"/>
      <c r="S24" s="118"/>
      <c r="T24" s="118"/>
      <c r="U24" s="119"/>
      <c r="V24" s="119"/>
      <c r="W24" s="110"/>
      <c r="X24" s="111"/>
      <c r="Y24" s="110"/>
      <c r="Z24" s="110"/>
      <c r="AA24" s="110"/>
      <c r="AB24" s="111"/>
      <c r="AC24" s="110"/>
      <c r="AD24" s="111"/>
      <c r="AE24" s="112"/>
      <c r="AF24" s="110"/>
      <c r="AG24" s="113"/>
      <c r="AH24" s="114"/>
      <c r="AI24" s="114"/>
      <c r="AJ24" s="114"/>
      <c r="AK24" s="114"/>
      <c r="AL24" s="119"/>
      <c r="AM24" s="119"/>
      <c r="AN24" s="115"/>
      <c r="AO24" s="110"/>
      <c r="AP24" s="115"/>
      <c r="AQ24" s="115"/>
      <c r="AR24" s="115"/>
      <c r="AS24" s="115"/>
      <c r="AT24" s="115"/>
      <c r="AU24" s="116"/>
      <c r="AV24" s="116"/>
    </row>
    <row r="25" spans="1:48" s="117" customFormat="1" x14ac:dyDescent="0.25">
      <c r="A25" s="109">
        <v>3</v>
      </c>
      <c r="B25" s="110"/>
      <c r="C25" s="110"/>
      <c r="D25" s="110"/>
      <c r="E25" s="110" t="s">
        <v>326</v>
      </c>
      <c r="F25" s="110" t="s">
        <v>326</v>
      </c>
      <c r="G25" s="110" t="s">
        <v>326</v>
      </c>
      <c r="H25" s="110" t="s">
        <v>326</v>
      </c>
      <c r="I25" s="110"/>
      <c r="J25" s="110"/>
      <c r="K25" s="110"/>
      <c r="L25" s="110"/>
      <c r="M25" s="110"/>
      <c r="N25" s="110"/>
      <c r="O25" s="110"/>
      <c r="P25" s="111"/>
      <c r="Q25" s="110"/>
      <c r="R25" s="111"/>
      <c r="S25" s="112"/>
      <c r="T25" s="112"/>
      <c r="U25" s="110"/>
      <c r="V25" s="110"/>
      <c r="W25" s="110"/>
      <c r="X25" s="110"/>
      <c r="Y25" s="110"/>
      <c r="Z25" s="110"/>
      <c r="AA25" s="110"/>
      <c r="AB25" s="110"/>
      <c r="AC25" s="110"/>
      <c r="AD25" s="112"/>
      <c r="AE25" s="112"/>
      <c r="AF25" s="110"/>
      <c r="AG25" s="113"/>
      <c r="AH25" s="114"/>
      <c r="AI25" s="114"/>
      <c r="AJ25" s="114"/>
      <c r="AK25" s="114"/>
      <c r="AL25" s="110"/>
      <c r="AM25" s="110"/>
      <c r="AN25" s="110"/>
      <c r="AO25" s="110"/>
      <c r="AP25" s="115"/>
      <c r="AQ25" s="115"/>
      <c r="AR25" s="115"/>
      <c r="AS25" s="115"/>
      <c r="AT25" s="115"/>
      <c r="AU25" s="116"/>
      <c r="AV25" s="116"/>
    </row>
  </sheetData>
  <mergeCells count="58"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  <mergeCell ref="AU19:AU21"/>
    <mergeCell ref="AV19:AV21"/>
    <mergeCell ref="AB19:AB21"/>
    <mergeCell ref="AP19:AQ19"/>
    <mergeCell ref="O19:O21"/>
    <mergeCell ref="P19:P21"/>
    <mergeCell ref="Q19:Q21"/>
    <mergeCell ref="R19:R21"/>
    <mergeCell ref="S19:T19"/>
    <mergeCell ref="S20:S21"/>
    <mergeCell ref="T20:T21"/>
    <mergeCell ref="U19:U21"/>
    <mergeCell ref="AL20:AL21"/>
    <mergeCell ref="AM20:AM21"/>
    <mergeCell ref="AN20:AN21"/>
    <mergeCell ref="AE19:AE21"/>
    <mergeCell ref="AO20:AO21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AF20:AG20"/>
    <mergeCell ref="AF19:AK19"/>
    <mergeCell ref="AJ20:AJ21"/>
    <mergeCell ref="AK20:AK21"/>
    <mergeCell ref="AP20:AP21"/>
    <mergeCell ref="AQ20:AQ21"/>
    <mergeCell ref="AH20:AI20"/>
    <mergeCell ref="N19:N21"/>
    <mergeCell ref="AC19:AC21"/>
    <mergeCell ref="AD19:AD21"/>
    <mergeCell ref="E20:E21"/>
    <mergeCell ref="F20:F21"/>
    <mergeCell ref="G20:G21"/>
    <mergeCell ref="H20:H21"/>
    <mergeCell ref="I20:I21"/>
    <mergeCell ref="J20:J21"/>
    <mergeCell ref="K20:K21"/>
    <mergeCell ref="L20:L21"/>
    <mergeCell ref="M19:M21"/>
  </mergeCells>
  <printOptions horizontalCentered="1"/>
  <pageMargins left="0.59055118110236227" right="0.59055118110236227" top="0.59055118110236227" bottom="0.59055118110236227" header="0" footer="0"/>
  <pageSetup paperSize="8" scale="1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21" sqref="B21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221</v>
      </c>
    </row>
    <row r="4" spans="1:8" ht="15.75" x14ac:dyDescent="0.25">
      <c r="B4" s="37"/>
    </row>
    <row r="5" spans="1:8" ht="18.75" x14ac:dyDescent="0.3">
      <c r="A5" s="185" t="str">
        <f>'1. паспорт местоположение'!C5</f>
        <v>Год раскрытия информации: 2022 год</v>
      </c>
      <c r="B5" s="185"/>
      <c r="C5" s="70"/>
      <c r="D5" s="70"/>
      <c r="E5" s="70"/>
      <c r="F5" s="70"/>
      <c r="G5" s="70"/>
      <c r="H5" s="70"/>
    </row>
    <row r="6" spans="1:8" ht="18.75" x14ac:dyDescent="0.3">
      <c r="A6" s="71"/>
      <c r="B6" s="71"/>
      <c r="C6" s="71"/>
      <c r="D6" s="71"/>
      <c r="E6" s="71"/>
      <c r="F6" s="71"/>
      <c r="G6" s="71"/>
      <c r="H6" s="71"/>
    </row>
    <row r="7" spans="1:8" ht="18.75" x14ac:dyDescent="0.25">
      <c r="A7" s="142" t="s">
        <v>4</v>
      </c>
      <c r="B7" s="14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3" t="s">
        <v>5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44" t="s">
        <v>6</v>
      </c>
      <c r="B10" s="14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6" t="s">
        <v>337</v>
      </c>
      <c r="B12" s="187"/>
      <c r="C12" s="9"/>
      <c r="D12" s="9"/>
      <c r="E12" s="9"/>
      <c r="F12" s="9"/>
      <c r="G12" s="9"/>
      <c r="H12" s="9"/>
    </row>
    <row r="13" spans="1:8" ht="15.75" x14ac:dyDescent="0.25">
      <c r="A13" s="144" t="s">
        <v>7</v>
      </c>
      <c r="B13" s="144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8.75" x14ac:dyDescent="0.25">
      <c r="A15" s="143" t="s">
        <v>274</v>
      </c>
      <c r="B15" s="143"/>
      <c r="C15" s="9"/>
      <c r="D15" s="9"/>
      <c r="E15" s="9"/>
      <c r="F15" s="9"/>
      <c r="G15" s="9"/>
      <c r="H15" s="9"/>
    </row>
    <row r="16" spans="1:8" ht="15.75" x14ac:dyDescent="0.25">
      <c r="A16" s="144" t="s">
        <v>8</v>
      </c>
      <c r="B16" s="144"/>
      <c r="C16" s="10"/>
      <c r="D16" s="10"/>
      <c r="E16" s="10"/>
      <c r="F16" s="10"/>
      <c r="G16" s="10"/>
      <c r="H16" s="10"/>
    </row>
    <row r="17" spans="1:2" ht="15.75" x14ac:dyDescent="0.25">
      <c r="B17" s="72"/>
    </row>
    <row r="18" spans="1:2" ht="33.75" customHeight="1" x14ac:dyDescent="0.25">
      <c r="A18" s="181" t="s">
        <v>222</v>
      </c>
      <c r="B18" s="181"/>
    </row>
    <row r="19" spans="1:2" ht="15.75" x14ac:dyDescent="0.25">
      <c r="B19" s="37"/>
    </row>
    <row r="20" spans="1:2" ht="15.75" thickBot="1" x14ac:dyDescent="0.3">
      <c r="B20" s="73"/>
    </row>
    <row r="21" spans="1:2" ht="15.75" thickBot="1" x14ac:dyDescent="0.3">
      <c r="A21" s="74" t="s">
        <v>223</v>
      </c>
      <c r="B21" s="75" t="s">
        <v>275</v>
      </c>
    </row>
    <row r="22" spans="1:2" ht="15.75" thickBot="1" x14ac:dyDescent="0.3">
      <c r="A22" s="74" t="s">
        <v>224</v>
      </c>
      <c r="B22" s="75" t="s">
        <v>225</v>
      </c>
    </row>
    <row r="23" spans="1:2" ht="15.75" thickBot="1" x14ac:dyDescent="0.3">
      <c r="A23" s="74" t="s">
        <v>226</v>
      </c>
      <c r="B23" s="76" t="s">
        <v>338</v>
      </c>
    </row>
    <row r="24" spans="1:2" ht="15.75" thickBot="1" x14ac:dyDescent="0.3">
      <c r="A24" s="74" t="s">
        <v>227</v>
      </c>
      <c r="B24" s="139" t="s">
        <v>326</v>
      </c>
    </row>
    <row r="25" spans="1:2" ht="15.75" thickBot="1" x14ac:dyDescent="0.3">
      <c r="A25" s="77" t="s">
        <v>228</v>
      </c>
      <c r="B25" s="128">
        <v>2022</v>
      </c>
    </row>
    <row r="26" spans="1:2" ht="15.75" thickBot="1" x14ac:dyDescent="0.3">
      <c r="A26" s="78" t="s">
        <v>229</v>
      </c>
      <c r="B26" s="129"/>
    </row>
    <row r="27" spans="1:2" ht="29.25" thickBot="1" x14ac:dyDescent="0.3">
      <c r="A27" s="80" t="s">
        <v>339</v>
      </c>
      <c r="B27" s="130">
        <v>0.86499999999999999</v>
      </c>
    </row>
    <row r="28" spans="1:2" ht="30.75" thickBot="1" x14ac:dyDescent="0.3">
      <c r="A28" s="81" t="s">
        <v>230</v>
      </c>
      <c r="B28" s="130" t="s">
        <v>231</v>
      </c>
    </row>
    <row r="29" spans="1:2" ht="29.25" thickBot="1" x14ac:dyDescent="0.3">
      <c r="A29" s="82" t="s">
        <v>232</v>
      </c>
      <c r="B29" s="130" t="s">
        <v>340</v>
      </c>
    </row>
    <row r="30" spans="1:2" ht="29.25" thickBot="1" x14ac:dyDescent="0.3">
      <c r="A30" s="82" t="s">
        <v>233</v>
      </c>
      <c r="B30" s="130" t="s">
        <v>340</v>
      </c>
    </row>
    <row r="31" spans="1:2" ht="15.75" thickBot="1" x14ac:dyDescent="0.3">
      <c r="A31" s="81" t="s">
        <v>234</v>
      </c>
      <c r="B31" s="130" t="s">
        <v>340</v>
      </c>
    </row>
    <row r="32" spans="1:2" ht="29.25" thickBot="1" x14ac:dyDescent="0.3">
      <c r="A32" s="82" t="s">
        <v>235</v>
      </c>
      <c r="B32" s="130" t="s">
        <v>340</v>
      </c>
    </row>
    <row r="33" spans="1:2" ht="30.75" thickBot="1" x14ac:dyDescent="0.3">
      <c r="A33" s="81" t="s">
        <v>236</v>
      </c>
      <c r="B33" s="130" t="s">
        <v>340</v>
      </c>
    </row>
    <row r="34" spans="1:2" ht="15.75" thickBot="1" x14ac:dyDescent="0.3">
      <c r="A34" s="81" t="s">
        <v>237</v>
      </c>
      <c r="B34" s="130" t="s">
        <v>340</v>
      </c>
    </row>
    <row r="35" spans="1:2" ht="15.75" thickBot="1" x14ac:dyDescent="0.3">
      <c r="A35" s="81" t="s">
        <v>238</v>
      </c>
      <c r="B35" s="130" t="s">
        <v>340</v>
      </c>
    </row>
    <row r="36" spans="1:2" ht="15.75" thickBot="1" x14ac:dyDescent="0.3">
      <c r="A36" s="81" t="s">
        <v>239</v>
      </c>
      <c r="B36" s="130" t="s">
        <v>340</v>
      </c>
    </row>
    <row r="37" spans="1:2" ht="29.25" thickBot="1" x14ac:dyDescent="0.3">
      <c r="A37" s="82" t="s">
        <v>240</v>
      </c>
      <c r="B37" s="130" t="s">
        <v>340</v>
      </c>
    </row>
    <row r="38" spans="1:2" ht="30.75" thickBot="1" x14ac:dyDescent="0.3">
      <c r="A38" s="81" t="s">
        <v>236</v>
      </c>
      <c r="B38" s="130" t="s">
        <v>340</v>
      </c>
    </row>
    <row r="39" spans="1:2" ht="15.75" thickBot="1" x14ac:dyDescent="0.3">
      <c r="A39" s="81" t="s">
        <v>237</v>
      </c>
      <c r="B39" s="130" t="s">
        <v>340</v>
      </c>
    </row>
    <row r="40" spans="1:2" ht="15.75" thickBot="1" x14ac:dyDescent="0.3">
      <c r="A40" s="81" t="s">
        <v>238</v>
      </c>
      <c r="B40" s="130" t="s">
        <v>340</v>
      </c>
    </row>
    <row r="41" spans="1:2" ht="15.75" thickBot="1" x14ac:dyDescent="0.3">
      <c r="A41" s="81" t="s">
        <v>239</v>
      </c>
      <c r="B41" s="130" t="s">
        <v>340</v>
      </c>
    </row>
    <row r="42" spans="1:2" ht="29.25" thickBot="1" x14ac:dyDescent="0.3">
      <c r="A42" s="82" t="s">
        <v>241</v>
      </c>
      <c r="B42" s="130" t="s">
        <v>340</v>
      </c>
    </row>
    <row r="43" spans="1:2" ht="30.75" thickBot="1" x14ac:dyDescent="0.3">
      <c r="A43" s="81" t="s">
        <v>236</v>
      </c>
      <c r="B43" s="130" t="s">
        <v>340</v>
      </c>
    </row>
    <row r="44" spans="1:2" ht="15.75" thickBot="1" x14ac:dyDescent="0.3">
      <c r="A44" s="81" t="s">
        <v>237</v>
      </c>
      <c r="B44" s="130" t="s">
        <v>340</v>
      </c>
    </row>
    <row r="45" spans="1:2" ht="15.75" thickBot="1" x14ac:dyDescent="0.3">
      <c r="A45" s="81" t="s">
        <v>238</v>
      </c>
      <c r="B45" s="130" t="s">
        <v>340</v>
      </c>
    </row>
    <row r="46" spans="1:2" ht="15.75" thickBot="1" x14ac:dyDescent="0.3">
      <c r="A46" s="81" t="s">
        <v>239</v>
      </c>
      <c r="B46" s="130" t="s">
        <v>340</v>
      </c>
    </row>
    <row r="47" spans="1:2" ht="29.25" thickBot="1" x14ac:dyDescent="0.3">
      <c r="A47" s="83" t="s">
        <v>242</v>
      </c>
      <c r="B47" s="130" t="s">
        <v>340</v>
      </c>
    </row>
    <row r="48" spans="1:2" ht="15.75" thickBot="1" x14ac:dyDescent="0.3">
      <c r="A48" s="84" t="s">
        <v>234</v>
      </c>
      <c r="B48" s="130" t="s">
        <v>340</v>
      </c>
    </row>
    <row r="49" spans="1:2" ht="15.75" thickBot="1" x14ac:dyDescent="0.3">
      <c r="A49" s="84" t="s">
        <v>243</v>
      </c>
      <c r="B49" s="130" t="s">
        <v>340</v>
      </c>
    </row>
    <row r="50" spans="1:2" ht="15.75" thickBot="1" x14ac:dyDescent="0.3">
      <c r="A50" s="84" t="s">
        <v>244</v>
      </c>
      <c r="B50" s="130" t="s">
        <v>340</v>
      </c>
    </row>
    <row r="51" spans="1:2" ht="15.75" thickBot="1" x14ac:dyDescent="0.3">
      <c r="A51" s="84" t="s">
        <v>245</v>
      </c>
      <c r="B51" s="130" t="s">
        <v>340</v>
      </c>
    </row>
    <row r="52" spans="1:2" ht="15.75" thickBot="1" x14ac:dyDescent="0.3">
      <c r="A52" s="77" t="s">
        <v>246</v>
      </c>
      <c r="B52" s="130" t="s">
        <v>340</v>
      </c>
    </row>
    <row r="53" spans="1:2" ht="15.75" thickBot="1" x14ac:dyDescent="0.3">
      <c r="A53" s="77" t="s">
        <v>247</v>
      </c>
      <c r="B53" s="130" t="s">
        <v>340</v>
      </c>
    </row>
    <row r="54" spans="1:2" ht="15.75" thickBot="1" x14ac:dyDescent="0.3">
      <c r="A54" s="77" t="s">
        <v>248</v>
      </c>
      <c r="B54" s="130" t="s">
        <v>340</v>
      </c>
    </row>
    <row r="55" spans="1:2" ht="15.75" thickBot="1" x14ac:dyDescent="0.3">
      <c r="A55" s="78" t="s">
        <v>249</v>
      </c>
      <c r="B55" s="79" t="s">
        <v>20</v>
      </c>
    </row>
    <row r="56" spans="1:2" ht="15.75" customHeight="1" x14ac:dyDescent="0.25">
      <c r="A56" s="83" t="s">
        <v>250</v>
      </c>
      <c r="B56" s="182" t="s">
        <v>272</v>
      </c>
    </row>
    <row r="57" spans="1:2" x14ac:dyDescent="0.25">
      <c r="A57" s="85" t="s">
        <v>251</v>
      </c>
      <c r="B57" s="183"/>
    </row>
    <row r="58" spans="1:2" x14ac:dyDescent="0.25">
      <c r="A58" s="85" t="s">
        <v>252</v>
      </c>
      <c r="B58" s="183"/>
    </row>
    <row r="59" spans="1:2" x14ac:dyDescent="0.25">
      <c r="A59" s="85" t="s">
        <v>253</v>
      </c>
      <c r="B59" s="183"/>
    </row>
    <row r="60" spans="1:2" x14ac:dyDescent="0.25">
      <c r="A60" s="85" t="s">
        <v>254</v>
      </c>
      <c r="B60" s="183"/>
    </row>
    <row r="61" spans="1:2" ht="15.75" thickBot="1" x14ac:dyDescent="0.3">
      <c r="A61" s="86" t="s">
        <v>255</v>
      </c>
      <c r="B61" s="184"/>
    </row>
    <row r="62" spans="1:2" ht="30.75" thickBot="1" x14ac:dyDescent="0.3">
      <c r="A62" s="84" t="s">
        <v>256</v>
      </c>
      <c r="B62" s="130" t="s">
        <v>340</v>
      </c>
    </row>
    <row r="63" spans="1:2" ht="29.25" thickBot="1" x14ac:dyDescent="0.3">
      <c r="A63" s="77" t="s">
        <v>257</v>
      </c>
      <c r="B63" s="130" t="s">
        <v>340</v>
      </c>
    </row>
    <row r="64" spans="1:2" ht="15.75" thickBot="1" x14ac:dyDescent="0.3">
      <c r="A64" s="84" t="s">
        <v>234</v>
      </c>
      <c r="B64" s="130" t="s">
        <v>340</v>
      </c>
    </row>
    <row r="65" spans="1:2" ht="15.75" thickBot="1" x14ac:dyDescent="0.3">
      <c r="A65" s="84" t="s">
        <v>258</v>
      </c>
      <c r="B65" s="130" t="s">
        <v>340</v>
      </c>
    </row>
    <row r="66" spans="1:2" ht="15.75" thickBot="1" x14ac:dyDescent="0.3">
      <c r="A66" s="84" t="s">
        <v>259</v>
      </c>
      <c r="B66" s="130" t="s">
        <v>340</v>
      </c>
    </row>
    <row r="67" spans="1:2" ht="15.75" thickBot="1" x14ac:dyDescent="0.3">
      <c r="A67" s="87" t="s">
        <v>260</v>
      </c>
      <c r="B67" s="131" t="s">
        <v>342</v>
      </c>
    </row>
    <row r="68" spans="1:2" ht="15.75" thickBot="1" x14ac:dyDescent="0.3">
      <c r="A68" s="77" t="s">
        <v>261</v>
      </c>
      <c r="B68" s="132" t="s">
        <v>340</v>
      </c>
    </row>
    <row r="69" spans="1:2" ht="15.75" thickBot="1" x14ac:dyDescent="0.3">
      <c r="A69" s="85" t="s">
        <v>262</v>
      </c>
      <c r="B69" s="132" t="s">
        <v>340</v>
      </c>
    </row>
    <row r="70" spans="1:2" ht="15.75" thickBot="1" x14ac:dyDescent="0.3">
      <c r="A70" s="85" t="s">
        <v>263</v>
      </c>
      <c r="B70" s="132" t="s">
        <v>340</v>
      </c>
    </row>
    <row r="71" spans="1:2" ht="15.75" thickBot="1" x14ac:dyDescent="0.3">
      <c r="A71" s="85" t="s">
        <v>264</v>
      </c>
      <c r="B71" s="132" t="s">
        <v>340</v>
      </c>
    </row>
    <row r="72" spans="1:2" ht="29.25" thickBot="1" x14ac:dyDescent="0.3">
      <c r="A72" s="88" t="s">
        <v>265</v>
      </c>
      <c r="B72" s="138" t="s">
        <v>273</v>
      </c>
    </row>
    <row r="73" spans="1:2" ht="28.5" customHeight="1" thickBot="1" x14ac:dyDescent="0.3">
      <c r="A73" s="83" t="s">
        <v>266</v>
      </c>
      <c r="B73" s="180"/>
    </row>
    <row r="74" spans="1:2" ht="15.75" thickBot="1" x14ac:dyDescent="0.3">
      <c r="A74" s="85" t="s">
        <v>267</v>
      </c>
      <c r="B74" s="180"/>
    </row>
    <row r="75" spans="1:2" ht="15.75" thickBot="1" x14ac:dyDescent="0.3">
      <c r="A75" s="85" t="s">
        <v>268</v>
      </c>
      <c r="B75" s="180"/>
    </row>
    <row r="76" spans="1:2" ht="15.75" thickBot="1" x14ac:dyDescent="0.3">
      <c r="A76" s="85" t="s">
        <v>269</v>
      </c>
      <c r="B76" s="180"/>
    </row>
    <row r="77" spans="1:2" ht="15.75" thickBot="1" x14ac:dyDescent="0.3">
      <c r="A77" s="85" t="s">
        <v>270</v>
      </c>
      <c r="B77" s="180"/>
    </row>
    <row r="78" spans="1:2" ht="15.75" thickBot="1" x14ac:dyDescent="0.3">
      <c r="A78" s="89" t="s">
        <v>271</v>
      </c>
      <c r="B78" s="180"/>
    </row>
  </sheetData>
  <mergeCells count="11">
    <mergeCell ref="A5:B5"/>
    <mergeCell ref="A12:B12"/>
    <mergeCell ref="A7:B7"/>
    <mergeCell ref="A9:B9"/>
    <mergeCell ref="A10:B10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14</cp:revision>
  <cp:lastPrinted>2020-05-26T08:47:49Z</cp:lastPrinted>
  <dcterms:created xsi:type="dcterms:W3CDTF">2015-08-16T15:31:05Z</dcterms:created>
  <dcterms:modified xsi:type="dcterms:W3CDTF">2022-02-14T06:02:02Z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