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1265" activeTab="0"/>
  </bookViews>
  <sheets>
    <sheet name="баланс" sheetId="1" r:id="rId1"/>
  </sheets>
  <definedNames>
    <definedName name="_xlnm.Print_Area" localSheetId="0">'баланс'!$A$1:$G$44</definedName>
  </definedNames>
  <calcPr fullCalcOnLoad="1"/>
</workbook>
</file>

<file path=xl/sharedStrings.xml><?xml version="1.0" encoding="utf-8"?>
<sst xmlns="http://schemas.openxmlformats.org/spreadsheetml/2006/main" count="78" uniqueCount="37">
  <si>
    <t>ВН</t>
  </si>
  <si>
    <t>СН1</t>
  </si>
  <si>
    <t>СН2</t>
  </si>
  <si>
    <t>НН</t>
  </si>
  <si>
    <t>№ п/п</t>
  </si>
  <si>
    <t>Показатели</t>
  </si>
  <si>
    <t>Всего</t>
  </si>
  <si>
    <t>1.</t>
  </si>
  <si>
    <t>1.1.</t>
  </si>
  <si>
    <t>2.</t>
  </si>
  <si>
    <t>Потери в сети</t>
  </si>
  <si>
    <t>то же в %</t>
  </si>
  <si>
    <t>Полезный отпуск, всего</t>
  </si>
  <si>
    <t>в т.ч.</t>
  </si>
  <si>
    <t>население (в т.ч. приравненные к населению)</t>
  </si>
  <si>
    <t>3.</t>
  </si>
  <si>
    <t>3.1.</t>
  </si>
  <si>
    <t>3.3.</t>
  </si>
  <si>
    <t>3.2.</t>
  </si>
  <si>
    <t>3.2.1.</t>
  </si>
  <si>
    <t>3.2.2.</t>
  </si>
  <si>
    <t>переток в ТСО, всего</t>
  </si>
  <si>
    <t>прочие потребители (непосредственно присоединенные)</t>
  </si>
  <si>
    <t>3.3.1.</t>
  </si>
  <si>
    <t xml:space="preserve">потребителям </t>
  </si>
  <si>
    <t>Поступление электроэнергии в сеть, всего</t>
  </si>
  <si>
    <t>1.2.</t>
  </si>
  <si>
    <t>1.3.</t>
  </si>
  <si>
    <t>2.1.</t>
  </si>
  <si>
    <t>2.2.</t>
  </si>
  <si>
    <t>относимые на основное производство</t>
  </si>
  <si>
    <t>относимые на сторонних потребителей</t>
  </si>
  <si>
    <t>Полезный отпуск из сети, всего</t>
  </si>
  <si>
    <t>потребителям, заключившим прямые договоры на услуги по передаче</t>
  </si>
  <si>
    <t>Баланс электрической энергии по диапазонам напряжения, используемый для целей ценообразования на 2016 год, млн.кВтч</t>
  </si>
  <si>
    <t>2016 г.</t>
  </si>
  <si>
    <t>Баланс электрической мощности по диапазонам напряжения, используемый для целей ценообразования на 2016 год, МВт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</si>
</sst>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#,##0.0000"/>
    <numFmt numFmtId="178" formatCode="#,##0.00000"/>
    <numFmt numFmtId="179" formatCode="0.0%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000000000000000"/>
    <numFmt numFmtId="191" formatCode="#,##0.00000000000000000"/>
    <numFmt numFmtId="192" formatCode="#,##0.000000000000000000"/>
    <numFmt numFmtId="193" formatCode="#,##0.0000000000000000000"/>
    <numFmt numFmtId="194" formatCode="#,##0.00000000000000000000"/>
    <numFmt numFmtId="195" formatCode="#,##0.000000000000000000000"/>
    <numFmt numFmtId="196" formatCode="#,##0.0000000000000000000000"/>
    <numFmt numFmtId="197" formatCode="#,##0.00000000000000000000000"/>
    <numFmt numFmtId="198" formatCode="#,##0.000000000000000000000000"/>
    <numFmt numFmtId="199" formatCode="#,##0.0000000000000000000000000"/>
    <numFmt numFmtId="200" formatCode="#,##0.00000000000000000000000000"/>
    <numFmt numFmtId="201" formatCode="0.000E+00"/>
    <numFmt numFmtId="202" formatCode="[$-FC19]d\ mmmm\ yyyy\ &quot;г.&quot;"/>
    <numFmt numFmtId="203" formatCode="0.00000"/>
    <numFmt numFmtId="204" formatCode="0.000%"/>
    <numFmt numFmtId="205" formatCode="0.0000%"/>
    <numFmt numFmtId="206" formatCode="0.00000%"/>
    <numFmt numFmtId="207" formatCode="0.000000%"/>
    <numFmt numFmtId="208" formatCode="0.000000"/>
    <numFmt numFmtId="209" formatCode="0.00000000000"/>
    <numFmt numFmtId="210" formatCode="[$-419]mmmm\ yyyy;@"/>
    <numFmt numFmtId="211" formatCode="0.0000000"/>
    <numFmt numFmtId="212" formatCode="0.0000000%"/>
    <numFmt numFmtId="213" formatCode="0.00000000%"/>
    <numFmt numFmtId="214" formatCode="0.000000000%"/>
    <numFmt numFmtId="215" formatCode="0.0000000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horizontal="center" vertical="center" wrapText="1"/>
      <protection/>
    </xf>
    <xf numFmtId="174" fontId="0" fillId="0" borderId="0" xfId="53" applyNumberFormat="1" applyFont="1" applyFill="1" applyAlignment="1">
      <alignment vertical="center"/>
      <protection/>
    </xf>
    <xf numFmtId="0" fontId="0" fillId="0" borderId="0" xfId="53" applyFont="1" applyFill="1" applyAlignment="1">
      <alignment horizontal="left" vertical="center"/>
      <protection/>
    </xf>
    <xf numFmtId="174" fontId="0" fillId="0" borderId="0" xfId="53" applyNumberFormat="1" applyFont="1" applyFill="1" applyBorder="1" applyAlignment="1">
      <alignment vertical="center"/>
      <protection/>
    </xf>
    <xf numFmtId="173" fontId="1" fillId="17" borderId="10" xfId="53" applyNumberFormat="1" applyFont="1" applyFill="1" applyBorder="1" applyAlignment="1">
      <alignment horizontal="center" vertical="center"/>
      <protection/>
    </xf>
    <xf numFmtId="0" fontId="1" fillId="17" borderId="0" xfId="53" applyFont="1" applyFill="1" applyAlignment="1">
      <alignment vertical="center"/>
      <protection/>
    </xf>
    <xf numFmtId="0" fontId="0" fillId="0" borderId="0" xfId="53" applyFont="1" applyFill="1" applyBorder="1" applyAlignment="1">
      <alignment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25" fillId="0" borderId="16" xfId="53" applyFont="1" applyFill="1" applyBorder="1" applyAlignment="1">
      <alignment vertical="center"/>
      <protection/>
    </xf>
    <xf numFmtId="0" fontId="25" fillId="0" borderId="17" xfId="53" applyFont="1" applyFill="1" applyBorder="1" applyAlignment="1">
      <alignment vertical="center"/>
      <protection/>
    </xf>
    <xf numFmtId="0" fontId="1" fillId="17" borderId="11" xfId="53" applyFont="1" applyFill="1" applyBorder="1" applyAlignment="1">
      <alignment horizontal="center" vertical="center"/>
      <protection/>
    </xf>
    <xf numFmtId="0" fontId="1" fillId="17" borderId="12" xfId="53" applyFont="1" applyFill="1" applyBorder="1" applyAlignment="1">
      <alignment horizontal="left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left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left" vertical="center"/>
      <protection/>
    </xf>
    <xf numFmtId="14" fontId="0" fillId="0" borderId="11" xfId="53" applyNumberFormat="1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left" vertical="center"/>
      <protection/>
    </xf>
    <xf numFmtId="14" fontId="0" fillId="0" borderId="18" xfId="53" applyNumberFormat="1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vertical="center"/>
      <protection/>
    </xf>
    <xf numFmtId="4" fontId="1" fillId="17" borderId="11" xfId="53" applyNumberFormat="1" applyFont="1" applyFill="1" applyBorder="1" applyAlignment="1">
      <alignment horizontal="center" vertical="center"/>
      <protection/>
    </xf>
    <xf numFmtId="4" fontId="1" fillId="17" borderId="10" xfId="53" applyNumberFormat="1" applyFont="1" applyFill="1" applyBorder="1" applyAlignment="1">
      <alignment horizontal="center" vertical="center"/>
      <protection/>
    </xf>
    <xf numFmtId="4" fontId="1" fillId="17" borderId="12" xfId="53" applyNumberFormat="1" applyFont="1" applyFill="1" applyBorder="1" applyAlignment="1">
      <alignment horizontal="center" vertical="center"/>
      <protection/>
    </xf>
    <xf numFmtId="4" fontId="0" fillId="0" borderId="11" xfId="53" applyNumberFormat="1" applyFont="1" applyFill="1" applyBorder="1" applyAlignment="1">
      <alignment horizontal="center" vertical="center"/>
      <protection/>
    </xf>
    <xf numFmtId="4" fontId="0" fillId="0" borderId="10" xfId="53" applyNumberFormat="1" applyFont="1" applyFill="1" applyBorder="1" applyAlignment="1">
      <alignment horizontal="center" vertical="center"/>
      <protection/>
    </xf>
    <xf numFmtId="4" fontId="0" fillId="0" borderId="12" xfId="53" applyNumberFormat="1" applyFont="1" applyFill="1" applyBorder="1" applyAlignment="1">
      <alignment horizontal="center" vertical="center"/>
      <protection/>
    </xf>
    <xf numFmtId="4" fontId="0" fillId="0" borderId="18" xfId="53" applyNumberFormat="1" applyFont="1" applyFill="1" applyBorder="1" applyAlignment="1">
      <alignment horizontal="center" vertical="center"/>
      <protection/>
    </xf>
    <xf numFmtId="4" fontId="0" fillId="0" borderId="20" xfId="53" applyNumberFormat="1" applyFont="1" applyFill="1" applyBorder="1" applyAlignment="1">
      <alignment horizontal="center" vertical="center"/>
      <protection/>
    </xf>
    <xf numFmtId="4" fontId="0" fillId="0" borderId="19" xfId="53" applyNumberFormat="1" applyFont="1" applyFill="1" applyBorder="1" applyAlignment="1">
      <alignment horizontal="center" vertical="center"/>
      <protection/>
    </xf>
    <xf numFmtId="4" fontId="0" fillId="17" borderId="10" xfId="53" applyNumberFormat="1" applyFont="1" applyFill="1" applyBorder="1" applyAlignment="1">
      <alignment horizontal="center" vertical="center"/>
      <protection/>
    </xf>
    <xf numFmtId="4" fontId="0" fillId="17" borderId="12" xfId="53" applyNumberFormat="1" applyFont="1" applyFill="1" applyBorder="1" applyAlignment="1">
      <alignment horizontal="center" vertical="center"/>
      <protection/>
    </xf>
    <xf numFmtId="4" fontId="0" fillId="0" borderId="10" xfId="53" applyNumberFormat="1" applyFont="1" applyFill="1" applyBorder="1" applyAlignment="1">
      <alignment horizontal="center" vertical="center"/>
      <protection/>
    </xf>
    <xf numFmtId="4" fontId="1" fillId="17" borderId="10" xfId="53" applyNumberFormat="1" applyFont="1" applyFill="1" applyBorder="1" applyAlignment="1">
      <alignment horizontal="center" vertical="center"/>
      <protection/>
    </xf>
    <xf numFmtId="4" fontId="1" fillId="17" borderId="12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25" fillId="0" borderId="21" xfId="53" applyFont="1" applyFill="1" applyBorder="1" applyAlignment="1">
      <alignment horizontal="center" vertical="center"/>
      <protection/>
    </xf>
    <xf numFmtId="0" fontId="25" fillId="0" borderId="22" xfId="53" applyFont="1" applyFill="1" applyBorder="1" applyAlignment="1">
      <alignment horizontal="center" vertical="center"/>
      <protection/>
    </xf>
    <xf numFmtId="0" fontId="25" fillId="0" borderId="23" xfId="53" applyFont="1" applyFill="1" applyBorder="1" applyAlignment="1">
      <alignment horizontal="center" vertical="center"/>
      <protection/>
    </xf>
    <xf numFmtId="4" fontId="0" fillId="17" borderId="11" xfId="53" applyNumberFormat="1" applyFont="1" applyFill="1" applyBorder="1" applyAlignment="1">
      <alignment horizontal="center" vertical="center"/>
      <protection/>
    </xf>
    <xf numFmtId="4" fontId="0" fillId="17" borderId="10" xfId="53" applyNumberFormat="1" applyFont="1" applyFill="1" applyBorder="1" applyAlignment="1">
      <alignment horizontal="center" vertical="center"/>
      <protection/>
    </xf>
    <xf numFmtId="4" fontId="0" fillId="17" borderId="12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Баланс УСК 2011 для РЭ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SheetLayoutView="100" workbookViewId="0" topLeftCell="A1">
      <selection activeCell="D14" sqref="D14"/>
    </sheetView>
  </sheetViews>
  <sheetFormatPr defaultColWidth="8.00390625" defaultRowHeight="12.75"/>
  <cols>
    <col min="1" max="1" width="7.140625" style="1" customWidth="1"/>
    <col min="2" max="2" width="63.28125" style="1" customWidth="1"/>
    <col min="3" max="7" width="15.7109375" style="1" customWidth="1"/>
    <col min="8" max="16384" width="8.00390625" style="1" customWidth="1"/>
  </cols>
  <sheetData>
    <row r="1" spans="1:7" ht="16.5" thickBot="1">
      <c r="A1" s="41" t="s">
        <v>34</v>
      </c>
      <c r="B1" s="41"/>
      <c r="C1" s="41"/>
      <c r="D1" s="41"/>
      <c r="E1" s="41"/>
      <c r="F1" s="41"/>
      <c r="G1" s="41"/>
    </row>
    <row r="2" spans="1:7" ht="16.5" thickBot="1">
      <c r="A2" s="14"/>
      <c r="B2" s="15"/>
      <c r="C2" s="42" t="s">
        <v>35</v>
      </c>
      <c r="D2" s="43"/>
      <c r="E2" s="43"/>
      <c r="F2" s="43"/>
      <c r="G2" s="44"/>
    </row>
    <row r="3" spans="1:7" s="2" customFormat="1" ht="12.75">
      <c r="A3" s="9" t="s">
        <v>4</v>
      </c>
      <c r="B3" s="10" t="s">
        <v>5</v>
      </c>
      <c r="C3" s="11" t="s">
        <v>6</v>
      </c>
      <c r="D3" s="12" t="s">
        <v>0</v>
      </c>
      <c r="E3" s="12" t="s">
        <v>1</v>
      </c>
      <c r="F3" s="12" t="s">
        <v>2</v>
      </c>
      <c r="G3" s="13" t="s">
        <v>3</v>
      </c>
    </row>
    <row r="4" spans="1:7" s="7" customFormat="1" ht="12.75">
      <c r="A4" s="16" t="s">
        <v>7</v>
      </c>
      <c r="B4" s="17" t="s">
        <v>25</v>
      </c>
      <c r="C4" s="26">
        <v>112.95</v>
      </c>
      <c r="D4" s="27"/>
      <c r="E4" s="27"/>
      <c r="F4" s="27">
        <v>112.95</v>
      </c>
      <c r="G4" s="28">
        <f>G6</f>
        <v>0</v>
      </c>
    </row>
    <row r="5" spans="1:7" ht="12.75">
      <c r="A5" s="16" t="s">
        <v>8</v>
      </c>
      <c r="B5" s="19" t="s">
        <v>0</v>
      </c>
      <c r="C5" s="29"/>
      <c r="D5" s="30"/>
      <c r="E5" s="30"/>
      <c r="F5" s="30"/>
      <c r="G5" s="31"/>
    </row>
    <row r="6" spans="1:7" ht="12.75">
      <c r="A6" s="16" t="s">
        <v>26</v>
      </c>
      <c r="B6" s="19" t="s">
        <v>1</v>
      </c>
      <c r="C6" s="29"/>
      <c r="D6" s="30"/>
      <c r="E6" s="30"/>
      <c r="F6" s="30"/>
      <c r="G6" s="31"/>
    </row>
    <row r="7" spans="1:7" ht="12.75">
      <c r="A7" s="16" t="s">
        <v>27</v>
      </c>
      <c r="B7" s="19" t="s">
        <v>2</v>
      </c>
      <c r="C7" s="29"/>
      <c r="D7" s="30"/>
      <c r="E7" s="30"/>
      <c r="F7" s="30"/>
      <c r="G7" s="31"/>
    </row>
    <row r="8" spans="1:7" s="7" customFormat="1" ht="12.75">
      <c r="A8" s="16" t="s">
        <v>9</v>
      </c>
      <c r="B8" s="17" t="s">
        <v>10</v>
      </c>
      <c r="C8" s="40">
        <v>18.24</v>
      </c>
      <c r="D8" s="30"/>
      <c r="E8" s="30"/>
      <c r="F8" s="30">
        <v>3.79</v>
      </c>
      <c r="G8" s="31">
        <v>14.45</v>
      </c>
    </row>
    <row r="9" spans="1:7" ht="12.75">
      <c r="A9" s="18"/>
      <c r="B9" s="19" t="s">
        <v>11</v>
      </c>
      <c r="C9" s="29">
        <v>16.15</v>
      </c>
      <c r="D9" s="30"/>
      <c r="E9" s="30"/>
      <c r="F9" s="30"/>
      <c r="G9" s="30"/>
    </row>
    <row r="10" spans="1:7" ht="12.75">
      <c r="A10" s="18" t="s">
        <v>28</v>
      </c>
      <c r="B10" s="19" t="s">
        <v>30</v>
      </c>
      <c r="C10" s="29"/>
      <c r="D10" s="30"/>
      <c r="E10" s="30"/>
      <c r="F10" s="30"/>
      <c r="G10" s="31"/>
    </row>
    <row r="11" spans="1:7" ht="12.75">
      <c r="A11" s="18" t="s">
        <v>29</v>
      </c>
      <c r="B11" s="19" t="s">
        <v>31</v>
      </c>
      <c r="C11" s="29">
        <v>18.24</v>
      </c>
      <c r="D11" s="30"/>
      <c r="E11" s="30"/>
      <c r="F11" s="30">
        <v>3.79</v>
      </c>
      <c r="G11" s="31">
        <v>14.45</v>
      </c>
    </row>
    <row r="12" spans="1:7" s="7" customFormat="1" ht="12.75">
      <c r="A12" s="16" t="s">
        <v>15</v>
      </c>
      <c r="B12" s="17" t="s">
        <v>32</v>
      </c>
      <c r="C12" s="26">
        <f>C4-C8</f>
        <v>94.71000000000001</v>
      </c>
      <c r="D12" s="27"/>
      <c r="E12" s="27"/>
      <c r="F12" s="35">
        <v>20.12</v>
      </c>
      <c r="G12" s="36">
        <v>74.59</v>
      </c>
    </row>
    <row r="13" spans="1:7" ht="12.75">
      <c r="A13" s="20"/>
      <c r="B13" s="21" t="s">
        <v>13</v>
      </c>
      <c r="C13" s="29"/>
      <c r="D13" s="30"/>
      <c r="E13" s="30"/>
      <c r="F13" s="30"/>
      <c r="G13" s="31"/>
    </row>
    <row r="14" spans="1:7" ht="19.5" customHeight="1">
      <c r="A14" s="18" t="s">
        <v>16</v>
      </c>
      <c r="B14" s="19" t="s">
        <v>21</v>
      </c>
      <c r="C14" s="29"/>
      <c r="D14" s="30"/>
      <c r="E14" s="30"/>
      <c r="F14" s="30"/>
      <c r="G14" s="31"/>
    </row>
    <row r="15" spans="1:7" ht="27.75" customHeight="1">
      <c r="A15" s="18" t="s">
        <v>18</v>
      </c>
      <c r="B15" s="19" t="s">
        <v>24</v>
      </c>
      <c r="C15" s="29"/>
      <c r="D15" s="30"/>
      <c r="E15" s="30"/>
      <c r="F15" s="30"/>
      <c r="G15" s="31"/>
    </row>
    <row r="16" spans="1:7" ht="12.75">
      <c r="A16" s="22" t="s">
        <v>19</v>
      </c>
      <c r="B16" s="23" t="s">
        <v>14</v>
      </c>
      <c r="C16" s="29"/>
      <c r="D16" s="30"/>
      <c r="E16" s="30"/>
      <c r="F16" s="30"/>
      <c r="G16" s="31"/>
    </row>
    <row r="17" spans="1:7" ht="12.75">
      <c r="A17" s="18" t="s">
        <v>20</v>
      </c>
      <c r="B17" s="23" t="s">
        <v>22</v>
      </c>
      <c r="C17" s="29"/>
      <c r="D17" s="30"/>
      <c r="E17" s="30"/>
      <c r="F17" s="30"/>
      <c r="G17" s="31"/>
    </row>
    <row r="18" spans="1:7" ht="19.5" customHeight="1">
      <c r="A18" s="18" t="s">
        <v>17</v>
      </c>
      <c r="B18" s="19" t="s">
        <v>33</v>
      </c>
      <c r="C18" s="29">
        <v>94.71</v>
      </c>
      <c r="D18" s="30"/>
      <c r="E18" s="30"/>
      <c r="F18" s="30">
        <v>20.12</v>
      </c>
      <c r="G18" s="31">
        <v>74.59</v>
      </c>
    </row>
    <row r="19" spans="1:7" ht="13.5" thickBot="1">
      <c r="A19" s="24" t="s">
        <v>23</v>
      </c>
      <c r="B19" s="25" t="s">
        <v>22</v>
      </c>
      <c r="C19" s="32"/>
      <c r="D19" s="33"/>
      <c r="E19" s="33"/>
      <c r="F19" s="33"/>
      <c r="G19" s="34"/>
    </row>
    <row r="20" spans="4:6" ht="12.75">
      <c r="D20" s="3"/>
      <c r="E20" s="4"/>
      <c r="F20" s="5"/>
    </row>
    <row r="21" spans="1:7" s="8" customFormat="1" ht="16.5" thickBot="1">
      <c r="A21" s="41" t="s">
        <v>36</v>
      </c>
      <c r="B21" s="41"/>
      <c r="C21" s="41"/>
      <c r="D21" s="41"/>
      <c r="E21" s="41"/>
      <c r="F21" s="41"/>
      <c r="G21" s="41"/>
    </row>
    <row r="22" spans="1:7" s="8" customFormat="1" ht="16.5" thickBot="1">
      <c r="A22" s="14"/>
      <c r="B22" s="15"/>
      <c r="C22" s="42" t="s">
        <v>35</v>
      </c>
      <c r="D22" s="43"/>
      <c r="E22" s="43"/>
      <c r="F22" s="43"/>
      <c r="G22" s="44"/>
    </row>
    <row r="23" spans="1:7" s="2" customFormat="1" ht="12.75">
      <c r="A23" s="9" t="s">
        <v>4</v>
      </c>
      <c r="B23" s="10" t="s">
        <v>5</v>
      </c>
      <c r="C23" s="11" t="s">
        <v>6</v>
      </c>
      <c r="D23" s="12" t="s">
        <v>0</v>
      </c>
      <c r="E23" s="12" t="s">
        <v>1</v>
      </c>
      <c r="F23" s="12" t="s">
        <v>2</v>
      </c>
      <c r="G23" s="13" t="s">
        <v>3</v>
      </c>
    </row>
    <row r="24" spans="1:7" s="7" customFormat="1" ht="12.75">
      <c r="A24" s="16" t="s">
        <v>7</v>
      </c>
      <c r="B24" s="17" t="s">
        <v>25</v>
      </c>
      <c r="C24" s="26">
        <v>23.63</v>
      </c>
      <c r="D24" s="6"/>
      <c r="E24" s="6"/>
      <c r="F24" s="27">
        <v>23.63</v>
      </c>
      <c r="G24" s="28"/>
    </row>
    <row r="25" spans="1:7" ht="12.75">
      <c r="A25" s="18" t="s">
        <v>8</v>
      </c>
      <c r="B25" s="19" t="s">
        <v>0</v>
      </c>
      <c r="C25" s="29"/>
      <c r="D25" s="30"/>
      <c r="E25" s="30"/>
      <c r="F25" s="30"/>
      <c r="G25" s="31"/>
    </row>
    <row r="26" spans="1:7" ht="12.75">
      <c r="A26" s="16" t="s">
        <v>26</v>
      </c>
      <c r="B26" s="19" t="s">
        <v>1</v>
      </c>
      <c r="C26" s="29"/>
      <c r="D26" s="30"/>
      <c r="E26" s="30"/>
      <c r="F26" s="30"/>
      <c r="G26" s="31"/>
    </row>
    <row r="27" spans="1:7" ht="12.75">
      <c r="A27" s="16" t="s">
        <v>27</v>
      </c>
      <c r="B27" s="19" t="s">
        <v>2</v>
      </c>
      <c r="C27" s="29"/>
      <c r="D27" s="30"/>
      <c r="E27" s="30"/>
      <c r="F27" s="37"/>
      <c r="G27" s="31"/>
    </row>
    <row r="28" spans="1:7" s="7" customFormat="1" ht="12.75">
      <c r="A28" s="16" t="s">
        <v>9</v>
      </c>
      <c r="B28" s="17" t="s">
        <v>10</v>
      </c>
      <c r="C28" s="26">
        <v>3.82</v>
      </c>
      <c r="D28" s="27"/>
      <c r="E28" s="27"/>
      <c r="F28" s="27">
        <f>F31</f>
        <v>0</v>
      </c>
      <c r="G28" s="28">
        <v>2.83</v>
      </c>
    </row>
    <row r="29" spans="1:7" ht="12.75">
      <c r="A29" s="18"/>
      <c r="B29" s="19" t="s">
        <v>11</v>
      </c>
      <c r="C29" s="40"/>
      <c r="D29" s="30"/>
      <c r="E29" s="30"/>
      <c r="F29" s="30"/>
      <c r="G29" s="31"/>
    </row>
    <row r="30" spans="1:7" ht="12.75">
      <c r="A30" s="18" t="s">
        <v>28</v>
      </c>
      <c r="B30" s="19" t="s">
        <v>30</v>
      </c>
      <c r="C30" s="29"/>
      <c r="D30" s="30"/>
      <c r="E30" s="30"/>
      <c r="F30" s="30"/>
      <c r="G30" s="31"/>
    </row>
    <row r="31" spans="1:7" ht="12.75">
      <c r="A31" s="18" t="s">
        <v>29</v>
      </c>
      <c r="B31" s="19" t="s">
        <v>31</v>
      </c>
      <c r="C31" s="45">
        <v>3.82</v>
      </c>
      <c r="D31" s="46"/>
      <c r="E31" s="46"/>
      <c r="F31" s="46">
        <f>F34</f>
        <v>0</v>
      </c>
      <c r="G31" s="47">
        <v>2.83</v>
      </c>
    </row>
    <row r="32" spans="1:7" s="7" customFormat="1" ht="12.75">
      <c r="A32" s="16" t="s">
        <v>15</v>
      </c>
      <c r="B32" s="17" t="s">
        <v>12</v>
      </c>
      <c r="C32" s="26">
        <f>SUM(D32:G32)</f>
        <v>19.81</v>
      </c>
      <c r="D32" s="27"/>
      <c r="E32" s="27"/>
      <c r="F32" s="38">
        <v>4.12</v>
      </c>
      <c r="G32" s="39">
        <v>15.69</v>
      </c>
    </row>
    <row r="33" spans="1:7" ht="12.75">
      <c r="A33" s="20"/>
      <c r="B33" s="21" t="s">
        <v>13</v>
      </c>
      <c r="C33" s="29"/>
      <c r="D33" s="30"/>
      <c r="E33" s="30"/>
      <c r="F33" s="30"/>
      <c r="G33" s="31"/>
    </row>
    <row r="34" spans="1:7" ht="19.5" customHeight="1">
      <c r="A34" s="18" t="s">
        <v>16</v>
      </c>
      <c r="B34" s="19" t="s">
        <v>21</v>
      </c>
      <c r="C34" s="29"/>
      <c r="D34" s="30"/>
      <c r="E34" s="30"/>
      <c r="F34" s="30"/>
      <c r="G34" s="31"/>
    </row>
    <row r="35" spans="1:7" ht="27.75" customHeight="1">
      <c r="A35" s="18" t="s">
        <v>18</v>
      </c>
      <c r="B35" s="19" t="s">
        <v>24</v>
      </c>
      <c r="C35" s="29"/>
      <c r="D35" s="30"/>
      <c r="E35" s="30"/>
      <c r="F35" s="30"/>
      <c r="G35" s="31"/>
    </row>
    <row r="36" spans="1:7" ht="12.75">
      <c r="A36" s="22" t="s">
        <v>19</v>
      </c>
      <c r="B36" s="23" t="s">
        <v>14</v>
      </c>
      <c r="C36" s="29"/>
      <c r="D36" s="30"/>
      <c r="E36" s="30"/>
      <c r="F36" s="30"/>
      <c r="G36" s="31"/>
    </row>
    <row r="37" spans="1:7" ht="12.75">
      <c r="A37" s="18" t="s">
        <v>20</v>
      </c>
      <c r="B37" s="23" t="s">
        <v>22</v>
      </c>
      <c r="C37" s="29"/>
      <c r="D37" s="30"/>
      <c r="E37" s="30"/>
      <c r="F37" s="30"/>
      <c r="G37" s="31"/>
    </row>
    <row r="38" spans="1:7" ht="19.5" customHeight="1">
      <c r="A38" s="18" t="s">
        <v>17</v>
      </c>
      <c r="B38" s="19" t="s">
        <v>33</v>
      </c>
      <c r="C38" s="40">
        <f>SUM(D38:G38)</f>
        <v>19.81</v>
      </c>
      <c r="D38" s="30"/>
      <c r="E38" s="30"/>
      <c r="F38" s="30">
        <v>4.12</v>
      </c>
      <c r="G38" s="31">
        <v>15.69</v>
      </c>
    </row>
    <row r="39" spans="1:7" ht="13.5" thickBot="1">
      <c r="A39" s="24" t="s">
        <v>23</v>
      </c>
      <c r="B39" s="25" t="s">
        <v>22</v>
      </c>
      <c r="C39" s="32"/>
      <c r="D39" s="33"/>
      <c r="E39" s="33"/>
      <c r="F39" s="33"/>
      <c r="G39" s="34"/>
    </row>
    <row r="44" ht="12.75">
      <c r="F44" s="1">
        <v>1</v>
      </c>
    </row>
  </sheetData>
  <sheetProtection/>
  <mergeCells count="4">
    <mergeCell ref="A21:G21"/>
    <mergeCell ref="C2:G2"/>
    <mergeCell ref="C22:G22"/>
    <mergeCell ref="A1:G1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Экономист</cp:lastModifiedBy>
  <cp:lastPrinted>2015-04-08T08:53:48Z</cp:lastPrinted>
  <dcterms:created xsi:type="dcterms:W3CDTF">2009-09-24T06:10:20Z</dcterms:created>
  <dcterms:modified xsi:type="dcterms:W3CDTF">2016-03-03T12:08:53Z</dcterms:modified>
  <cp:category/>
  <cp:version/>
  <cp:contentType/>
  <cp:contentStatus/>
</cp:coreProperties>
</file>